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gertsch/Documents/Unterstrass Swap/Physik/Wärmelehre 153/Uebungen/6 Strahlungsgesetze (TeX)/"/>
    </mc:Choice>
  </mc:AlternateContent>
  <xr:revisionPtr revIDLastSave="0" documentId="13_ncr:1_{86DEFA18-791D-E247-9D72-6FD66C803749}" xr6:coauthVersionLast="47" xr6:coauthVersionMax="47" xr10:uidLastSave="{00000000-0000-0000-0000-000000000000}"/>
  <bookViews>
    <workbookView xWindow="1280" yWindow="760" windowWidth="24600" windowHeight="17540" activeTab="3" xr2:uid="{E151F41C-D1DD-5E4B-A7A3-78A91FE4840C}"/>
  </bookViews>
  <sheets>
    <sheet name="100 °C" sheetId="1" r:id="rId1"/>
    <sheet name="50 °C" sheetId="4" r:id="rId2"/>
    <sheet name="20°C" sheetId="3" r:id="rId3"/>
    <sheet name="10 °C" sheetId="2" r:id="rId4"/>
    <sheet name="1 °C" sheetId="6" r:id="rId5"/>
    <sheet name="250 °C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2" l="1"/>
  <c r="A15" i="6"/>
  <c r="A16" i="6" s="1"/>
  <c r="B16" i="6" s="1"/>
  <c r="B14" i="6"/>
  <c r="B5" i="6"/>
  <c r="B10" i="6" s="1"/>
  <c r="B4" i="6"/>
  <c r="A16" i="5"/>
  <c r="B16" i="5" s="1"/>
  <c r="A15" i="5"/>
  <c r="B14" i="5"/>
  <c r="B5" i="5"/>
  <c r="B10" i="5" s="1"/>
  <c r="B4" i="5"/>
  <c r="A16" i="1"/>
  <c r="B16" i="1"/>
  <c r="C16" i="1" s="1"/>
  <c r="D16" i="1" s="1"/>
  <c r="E16" i="1" s="1"/>
  <c r="A17" i="1"/>
  <c r="B17" i="1" s="1"/>
  <c r="A44" i="4"/>
  <c r="B44" i="4"/>
  <c r="A16" i="4"/>
  <c r="B16" i="4" s="1"/>
  <c r="A15" i="4"/>
  <c r="B14" i="4"/>
  <c r="B5" i="4"/>
  <c r="B10" i="4" s="1"/>
  <c r="B4" i="4"/>
  <c r="A15" i="3"/>
  <c r="B15" i="3" s="1"/>
  <c r="B14" i="3"/>
  <c r="B5" i="3"/>
  <c r="B10" i="3" s="1"/>
  <c r="B4" i="3"/>
  <c r="B15" i="2"/>
  <c r="A16" i="2"/>
  <c r="B16" i="2" s="1"/>
  <c r="B14" i="2"/>
  <c r="B10" i="2"/>
  <c r="B5" i="2"/>
  <c r="B4" i="2"/>
  <c r="A17" i="6" l="1"/>
  <c r="B7" i="6"/>
  <c r="B15" i="6"/>
  <c r="A17" i="5"/>
  <c r="B15" i="5"/>
  <c r="C14" i="5" s="1"/>
  <c r="D14" i="5" s="1"/>
  <c r="B7" i="5"/>
  <c r="F16" i="1"/>
  <c r="G16" i="1" s="1"/>
  <c r="H16" i="1" s="1"/>
  <c r="A18" i="1"/>
  <c r="A17" i="4"/>
  <c r="B15" i="4"/>
  <c r="B7" i="4"/>
  <c r="A16" i="3"/>
  <c r="B16" i="3" s="1"/>
  <c r="A17" i="3"/>
  <c r="C14" i="3"/>
  <c r="F14" i="3"/>
  <c r="G14" i="3" s="1"/>
  <c r="B7" i="3"/>
  <c r="D14" i="3"/>
  <c r="A17" i="2"/>
  <c r="C14" i="2"/>
  <c r="D14" i="2" s="1"/>
  <c r="F14" i="2"/>
  <c r="G14" i="2" s="1"/>
  <c r="B7" i="2"/>
  <c r="F15" i="1"/>
  <c r="F14" i="1"/>
  <c r="C15" i="1"/>
  <c r="C14" i="1"/>
  <c r="B15" i="1"/>
  <c r="B14" i="1"/>
  <c r="B17" i="6" l="1"/>
  <c r="A18" i="6"/>
  <c r="F14" i="6"/>
  <c r="G14" i="6" s="1"/>
  <c r="C15" i="6"/>
  <c r="D15" i="6" s="1"/>
  <c r="E15" i="6" s="1"/>
  <c r="C14" i="6"/>
  <c r="D14" i="6" s="1"/>
  <c r="E14" i="6" s="1"/>
  <c r="B17" i="5"/>
  <c r="A18" i="5"/>
  <c r="F14" i="5"/>
  <c r="G14" i="5" s="1"/>
  <c r="C15" i="5"/>
  <c r="D15" i="5" s="1"/>
  <c r="E15" i="5" s="1"/>
  <c r="F15" i="5"/>
  <c r="G15" i="5" s="1"/>
  <c r="E14" i="5"/>
  <c r="B18" i="1"/>
  <c r="A19" i="1"/>
  <c r="B17" i="4"/>
  <c r="A18" i="4"/>
  <c r="F14" i="4"/>
  <c r="G14" i="4" s="1"/>
  <c r="C15" i="4"/>
  <c r="D15" i="4" s="1"/>
  <c r="F15" i="4"/>
  <c r="G15" i="4" s="1"/>
  <c r="E15" i="4"/>
  <c r="C14" i="4"/>
  <c r="D14" i="4" s="1"/>
  <c r="E14" i="4" s="1"/>
  <c r="B17" i="3"/>
  <c r="A18" i="3"/>
  <c r="E14" i="3"/>
  <c r="H14" i="3"/>
  <c r="I14" i="3" s="1"/>
  <c r="B17" i="2"/>
  <c r="A18" i="2"/>
  <c r="E14" i="2"/>
  <c r="H14" i="2" s="1"/>
  <c r="I14" i="2" s="1"/>
  <c r="A15" i="1"/>
  <c r="B18" i="6" l="1"/>
  <c r="A19" i="6"/>
  <c r="C17" i="6"/>
  <c r="D17" i="6" s="1"/>
  <c r="E17" i="6" s="1"/>
  <c r="F16" i="6"/>
  <c r="G16" i="6" s="1"/>
  <c r="C16" i="6"/>
  <c r="D16" i="6" s="1"/>
  <c r="E16" i="6" s="1"/>
  <c r="F15" i="6"/>
  <c r="G15" i="6" s="1"/>
  <c r="H15" i="6" s="1"/>
  <c r="H14" i="6"/>
  <c r="I14" i="6" s="1"/>
  <c r="B18" i="5"/>
  <c r="C17" i="5" s="1"/>
  <c r="D17" i="5" s="1"/>
  <c r="E17" i="5" s="1"/>
  <c r="A19" i="5"/>
  <c r="F16" i="5"/>
  <c r="G16" i="5" s="1"/>
  <c r="H16" i="5" s="1"/>
  <c r="C16" i="5"/>
  <c r="D16" i="5" s="1"/>
  <c r="E16" i="5" s="1"/>
  <c r="H14" i="5"/>
  <c r="I14" i="5" s="1"/>
  <c r="H15" i="5"/>
  <c r="I15" i="5" s="1"/>
  <c r="A20" i="1"/>
  <c r="B19" i="1"/>
  <c r="F17" i="1"/>
  <c r="G17" i="1" s="1"/>
  <c r="C18" i="1"/>
  <c r="D18" i="1" s="1"/>
  <c r="E18" i="1" s="1"/>
  <c r="C17" i="1"/>
  <c r="D17" i="1" s="1"/>
  <c r="E17" i="1" s="1"/>
  <c r="B18" i="4"/>
  <c r="C17" i="4" s="1"/>
  <c r="D17" i="4" s="1"/>
  <c r="E17" i="4" s="1"/>
  <c r="A19" i="4"/>
  <c r="H15" i="4"/>
  <c r="F16" i="4"/>
  <c r="G16" i="4" s="1"/>
  <c r="C16" i="4"/>
  <c r="D16" i="4" s="1"/>
  <c r="E16" i="4" s="1"/>
  <c r="H14" i="4"/>
  <c r="I14" i="4" s="1"/>
  <c r="I15" i="4" s="1"/>
  <c r="A19" i="3"/>
  <c r="B18" i="3"/>
  <c r="C17" i="3" s="1"/>
  <c r="D17" i="3" s="1"/>
  <c r="E17" i="3" s="1"/>
  <c r="F16" i="3"/>
  <c r="G16" i="3" s="1"/>
  <c r="C16" i="3"/>
  <c r="D16" i="3" s="1"/>
  <c r="E16" i="3" s="1"/>
  <c r="F15" i="3"/>
  <c r="G15" i="3" s="1"/>
  <c r="C15" i="3"/>
  <c r="D15" i="3" s="1"/>
  <c r="E15" i="3" s="1"/>
  <c r="B18" i="2"/>
  <c r="C17" i="2" s="1"/>
  <c r="D17" i="2" s="1"/>
  <c r="E17" i="2" s="1"/>
  <c r="A19" i="2"/>
  <c r="F16" i="2"/>
  <c r="G16" i="2" s="1"/>
  <c r="C16" i="2"/>
  <c r="D16" i="2" s="1"/>
  <c r="E16" i="2" s="1"/>
  <c r="F15" i="2"/>
  <c r="G15" i="2" s="1"/>
  <c r="C15" i="2"/>
  <c r="D15" i="2" s="1"/>
  <c r="E15" i="2" s="1"/>
  <c r="B5" i="1"/>
  <c r="B10" i="1" s="1"/>
  <c r="B4" i="1"/>
  <c r="I15" i="6" l="1"/>
  <c r="H16" i="6"/>
  <c r="B19" i="6"/>
  <c r="A20" i="6"/>
  <c r="C18" i="6"/>
  <c r="D18" i="6" s="1"/>
  <c r="E18" i="6" s="1"/>
  <c r="F17" i="6"/>
  <c r="G17" i="6" s="1"/>
  <c r="H17" i="6" s="1"/>
  <c r="I16" i="5"/>
  <c r="I17" i="5" s="1"/>
  <c r="B19" i="5"/>
  <c r="C18" i="5" s="1"/>
  <c r="D18" i="5" s="1"/>
  <c r="E18" i="5" s="1"/>
  <c r="A20" i="5"/>
  <c r="B20" i="5" s="1"/>
  <c r="F17" i="5"/>
  <c r="G17" i="5" s="1"/>
  <c r="H17" i="5" s="1"/>
  <c r="H17" i="1"/>
  <c r="F18" i="1"/>
  <c r="G18" i="1" s="1"/>
  <c r="H18" i="1" s="1"/>
  <c r="B20" i="1"/>
  <c r="A21" i="1"/>
  <c r="H16" i="4"/>
  <c r="I16" i="4" s="1"/>
  <c r="I17" i="4" s="1"/>
  <c r="B19" i="4"/>
  <c r="A20" i="4"/>
  <c r="F17" i="4"/>
  <c r="G17" i="4" s="1"/>
  <c r="H17" i="4" s="1"/>
  <c r="C18" i="4"/>
  <c r="D18" i="4" s="1"/>
  <c r="E18" i="4" s="1"/>
  <c r="H16" i="3"/>
  <c r="F17" i="3"/>
  <c r="G17" i="3" s="1"/>
  <c r="H17" i="3" s="1"/>
  <c r="A20" i="3"/>
  <c r="B19" i="3"/>
  <c r="H15" i="3"/>
  <c r="I15" i="3" s="1"/>
  <c r="I16" i="3" s="1"/>
  <c r="I17" i="3" s="1"/>
  <c r="H16" i="2"/>
  <c r="B19" i="2"/>
  <c r="C18" i="2" s="1"/>
  <c r="D18" i="2" s="1"/>
  <c r="E18" i="2" s="1"/>
  <c r="A20" i="2"/>
  <c r="F17" i="2"/>
  <c r="G17" i="2" s="1"/>
  <c r="H17" i="2" s="1"/>
  <c r="H15" i="2"/>
  <c r="I15" i="2" s="1"/>
  <c r="G14" i="1"/>
  <c r="D14" i="1"/>
  <c r="B7" i="1"/>
  <c r="B20" i="6" l="1"/>
  <c r="A21" i="6"/>
  <c r="C19" i="6"/>
  <c r="D19" i="6" s="1"/>
  <c r="E19" i="6" s="1"/>
  <c r="F18" i="6"/>
  <c r="G18" i="6" s="1"/>
  <c r="H18" i="6" s="1"/>
  <c r="I16" i="6"/>
  <c r="I17" i="6" s="1"/>
  <c r="I18" i="6" s="1"/>
  <c r="F19" i="5"/>
  <c r="G19" i="5" s="1"/>
  <c r="C19" i="5"/>
  <c r="D19" i="5" s="1"/>
  <c r="E19" i="5" s="1"/>
  <c r="F18" i="5"/>
  <c r="G18" i="5" s="1"/>
  <c r="H18" i="5" s="1"/>
  <c r="I18" i="5" s="1"/>
  <c r="F19" i="1"/>
  <c r="G19" i="1" s="1"/>
  <c r="C19" i="1"/>
  <c r="D19" i="1" s="1"/>
  <c r="E19" i="1" s="1"/>
  <c r="A22" i="1"/>
  <c r="B21" i="1"/>
  <c r="B20" i="4"/>
  <c r="A21" i="4"/>
  <c r="C19" i="4"/>
  <c r="D19" i="4" s="1"/>
  <c r="E19" i="4" s="1"/>
  <c r="F18" i="4"/>
  <c r="G18" i="4" s="1"/>
  <c r="H18" i="4" s="1"/>
  <c r="I18" i="4" s="1"/>
  <c r="A21" i="3"/>
  <c r="B20" i="3"/>
  <c r="C19" i="3" s="1"/>
  <c r="D19" i="3" s="1"/>
  <c r="E19" i="3" s="1"/>
  <c r="F18" i="3"/>
  <c r="G18" i="3" s="1"/>
  <c r="C18" i="3"/>
  <c r="D18" i="3" s="1"/>
  <c r="E18" i="3" s="1"/>
  <c r="I16" i="2"/>
  <c r="I17" i="2" s="1"/>
  <c r="B20" i="2"/>
  <c r="A21" i="2"/>
  <c r="C19" i="2"/>
  <c r="D19" i="2" s="1"/>
  <c r="E19" i="2" s="1"/>
  <c r="F18" i="2"/>
  <c r="G18" i="2" s="1"/>
  <c r="H18" i="2" s="1"/>
  <c r="G15" i="1"/>
  <c r="D15" i="1"/>
  <c r="E15" i="1" s="1"/>
  <c r="E14" i="1"/>
  <c r="H14" i="1" s="1"/>
  <c r="B21" i="6" l="1"/>
  <c r="A22" i="6"/>
  <c r="F19" i="6"/>
  <c r="G19" i="6" s="1"/>
  <c r="H19" i="6" s="1"/>
  <c r="I19" i="6" s="1"/>
  <c r="C20" i="6"/>
  <c r="D20" i="6" s="1"/>
  <c r="E20" i="6" s="1"/>
  <c r="H19" i="5"/>
  <c r="I19" i="5" s="1"/>
  <c r="F20" i="1"/>
  <c r="G20" i="1" s="1"/>
  <c r="C20" i="1"/>
  <c r="D20" i="1" s="1"/>
  <c r="E20" i="1" s="1"/>
  <c r="A23" i="1"/>
  <c r="B22" i="1"/>
  <c r="H19" i="1"/>
  <c r="I19" i="4"/>
  <c r="A22" i="4"/>
  <c r="B21" i="4"/>
  <c r="F19" i="4"/>
  <c r="G19" i="4" s="1"/>
  <c r="H19" i="4" s="1"/>
  <c r="C20" i="4"/>
  <c r="D20" i="4" s="1"/>
  <c r="E20" i="4" s="1"/>
  <c r="H18" i="3"/>
  <c r="I18" i="3" s="1"/>
  <c r="F19" i="3"/>
  <c r="G19" i="3" s="1"/>
  <c r="H19" i="3" s="1"/>
  <c r="B21" i="3"/>
  <c r="A22" i="3"/>
  <c r="B21" i="2"/>
  <c r="C20" i="2" s="1"/>
  <c r="D20" i="2" s="1"/>
  <c r="E20" i="2" s="1"/>
  <c r="A22" i="2"/>
  <c r="F19" i="2"/>
  <c r="G19" i="2" s="1"/>
  <c r="H19" i="2" s="1"/>
  <c r="I18" i="2"/>
  <c r="H15" i="1"/>
  <c r="I14" i="1"/>
  <c r="A23" i="6" l="1"/>
  <c r="B22" i="6"/>
  <c r="F20" i="6"/>
  <c r="G20" i="6" s="1"/>
  <c r="H20" i="6" s="1"/>
  <c r="I20" i="6" s="1"/>
  <c r="C21" i="6"/>
  <c r="D21" i="6" s="1"/>
  <c r="E21" i="6" s="1"/>
  <c r="B23" i="1"/>
  <c r="A24" i="1"/>
  <c r="C22" i="1"/>
  <c r="D22" i="1" s="1"/>
  <c r="E22" i="1" s="1"/>
  <c r="F21" i="1"/>
  <c r="G21" i="1" s="1"/>
  <c r="C21" i="1"/>
  <c r="D21" i="1" s="1"/>
  <c r="E21" i="1" s="1"/>
  <c r="H20" i="1"/>
  <c r="F20" i="4"/>
  <c r="G20" i="4" s="1"/>
  <c r="H20" i="4" s="1"/>
  <c r="I20" i="4" s="1"/>
  <c r="A23" i="4"/>
  <c r="B22" i="4"/>
  <c r="A23" i="3"/>
  <c r="B22" i="3"/>
  <c r="F20" i="3"/>
  <c r="G20" i="3" s="1"/>
  <c r="C21" i="3"/>
  <c r="D21" i="3" s="1"/>
  <c r="E21" i="3" s="1"/>
  <c r="C20" i="3"/>
  <c r="D20" i="3" s="1"/>
  <c r="E20" i="3" s="1"/>
  <c r="I19" i="3"/>
  <c r="I19" i="2"/>
  <c r="A23" i="2"/>
  <c r="B22" i="2"/>
  <c r="C21" i="2" s="1"/>
  <c r="D21" i="2" s="1"/>
  <c r="E21" i="2" s="1"/>
  <c r="F20" i="2"/>
  <c r="G20" i="2" s="1"/>
  <c r="H20" i="2" s="1"/>
  <c r="I15" i="1"/>
  <c r="I16" i="1" s="1"/>
  <c r="I17" i="1" s="1"/>
  <c r="I18" i="1" s="1"/>
  <c r="I19" i="1" s="1"/>
  <c r="I20" i="1" s="1"/>
  <c r="F21" i="6" l="1"/>
  <c r="G21" i="6" s="1"/>
  <c r="H21" i="6" s="1"/>
  <c r="I21" i="6" s="1"/>
  <c r="B23" i="6"/>
  <c r="C22" i="6" s="1"/>
  <c r="D22" i="6" s="1"/>
  <c r="E22" i="6" s="1"/>
  <c r="A24" i="6"/>
  <c r="I21" i="1"/>
  <c r="H21" i="1"/>
  <c r="B24" i="1"/>
  <c r="C23" i="1" s="1"/>
  <c r="D23" i="1" s="1"/>
  <c r="E23" i="1" s="1"/>
  <c r="A25" i="1"/>
  <c r="F22" i="1"/>
  <c r="G22" i="1" s="1"/>
  <c r="H22" i="1" s="1"/>
  <c r="F21" i="4"/>
  <c r="G21" i="4" s="1"/>
  <c r="B23" i="4"/>
  <c r="A24" i="4"/>
  <c r="C21" i="4"/>
  <c r="D21" i="4" s="1"/>
  <c r="E21" i="4" s="1"/>
  <c r="H20" i="3"/>
  <c r="I20" i="3" s="1"/>
  <c r="F21" i="3"/>
  <c r="G21" i="3" s="1"/>
  <c r="H21" i="3" s="1"/>
  <c r="B23" i="3"/>
  <c r="A24" i="3"/>
  <c r="I20" i="2"/>
  <c r="F21" i="2"/>
  <c r="G21" i="2" s="1"/>
  <c r="H21" i="2" s="1"/>
  <c r="I21" i="2" s="1"/>
  <c r="B23" i="2"/>
  <c r="A24" i="2"/>
  <c r="B24" i="6" l="1"/>
  <c r="A25" i="6"/>
  <c r="C23" i="6"/>
  <c r="D23" i="6" s="1"/>
  <c r="E23" i="6" s="1"/>
  <c r="F22" i="6"/>
  <c r="G22" i="6" s="1"/>
  <c r="H22" i="6" s="1"/>
  <c r="I22" i="6" s="1"/>
  <c r="B25" i="1"/>
  <c r="A26" i="1"/>
  <c r="F23" i="1"/>
  <c r="G23" i="1" s="1"/>
  <c r="H23" i="1" s="1"/>
  <c r="I22" i="1"/>
  <c r="B24" i="4"/>
  <c r="A25" i="4"/>
  <c r="C23" i="4"/>
  <c r="D23" i="4" s="1"/>
  <c r="E23" i="4" s="1"/>
  <c r="F22" i="4"/>
  <c r="G22" i="4" s="1"/>
  <c r="H21" i="4"/>
  <c r="I21" i="4" s="1"/>
  <c r="C22" i="4"/>
  <c r="D22" i="4" s="1"/>
  <c r="E22" i="4" s="1"/>
  <c r="I21" i="3"/>
  <c r="B24" i="3"/>
  <c r="A25" i="3"/>
  <c r="C23" i="3"/>
  <c r="D23" i="3" s="1"/>
  <c r="E23" i="3" s="1"/>
  <c r="F22" i="3"/>
  <c r="G22" i="3" s="1"/>
  <c r="C22" i="3"/>
  <c r="D22" i="3" s="1"/>
  <c r="E22" i="3" s="1"/>
  <c r="B24" i="2"/>
  <c r="A25" i="2"/>
  <c r="C23" i="2"/>
  <c r="D23" i="2" s="1"/>
  <c r="E23" i="2" s="1"/>
  <c r="F22" i="2"/>
  <c r="G22" i="2" s="1"/>
  <c r="C22" i="2"/>
  <c r="D22" i="2" s="1"/>
  <c r="E22" i="2" s="1"/>
  <c r="B25" i="6" l="1"/>
  <c r="A26" i="6"/>
  <c r="F23" i="6"/>
  <c r="G23" i="6" s="1"/>
  <c r="H23" i="6" s="1"/>
  <c r="I23" i="6" s="1"/>
  <c r="I23" i="1"/>
  <c r="F24" i="1"/>
  <c r="G24" i="1" s="1"/>
  <c r="C24" i="1"/>
  <c r="D24" i="1" s="1"/>
  <c r="E24" i="1" s="1"/>
  <c r="B26" i="1"/>
  <c r="A27" i="1"/>
  <c r="I22" i="4"/>
  <c r="I23" i="4" s="1"/>
  <c r="H22" i="4"/>
  <c r="B25" i="4"/>
  <c r="A26" i="4"/>
  <c r="C24" i="4"/>
  <c r="D24" i="4" s="1"/>
  <c r="E24" i="4" s="1"/>
  <c r="F23" i="4"/>
  <c r="G23" i="4" s="1"/>
  <c r="H23" i="4" s="1"/>
  <c r="H22" i="3"/>
  <c r="I22" i="3" s="1"/>
  <c r="B25" i="3"/>
  <c r="C24" i="3" s="1"/>
  <c r="D24" i="3" s="1"/>
  <c r="E24" i="3" s="1"/>
  <c r="A26" i="3"/>
  <c r="F23" i="3"/>
  <c r="G23" i="3" s="1"/>
  <c r="H23" i="3" s="1"/>
  <c r="H22" i="2"/>
  <c r="I22" i="2" s="1"/>
  <c r="B25" i="2"/>
  <c r="C24" i="2" s="1"/>
  <c r="D24" i="2" s="1"/>
  <c r="E24" i="2" s="1"/>
  <c r="A26" i="2"/>
  <c r="F23" i="2"/>
  <c r="G23" i="2" s="1"/>
  <c r="H23" i="2" s="1"/>
  <c r="F24" i="6" l="1"/>
  <c r="G24" i="6" s="1"/>
  <c r="C24" i="6"/>
  <c r="D24" i="6" s="1"/>
  <c r="E24" i="6" s="1"/>
  <c r="B26" i="6"/>
  <c r="C25" i="6" s="1"/>
  <c r="D25" i="6" s="1"/>
  <c r="E25" i="6" s="1"/>
  <c r="A27" i="6"/>
  <c r="F25" i="1"/>
  <c r="G25" i="1" s="1"/>
  <c r="H24" i="1"/>
  <c r="C25" i="1"/>
  <c r="D25" i="1" s="1"/>
  <c r="E25" i="1" s="1"/>
  <c r="A28" i="1"/>
  <c r="B27" i="1"/>
  <c r="I24" i="1"/>
  <c r="B26" i="4"/>
  <c r="A27" i="4"/>
  <c r="F24" i="4"/>
  <c r="G24" i="4" s="1"/>
  <c r="H24" i="4" s="1"/>
  <c r="I24" i="4" s="1"/>
  <c r="C25" i="4"/>
  <c r="D25" i="4" s="1"/>
  <c r="E25" i="4" s="1"/>
  <c r="A27" i="3"/>
  <c r="B26" i="3"/>
  <c r="F24" i="3"/>
  <c r="G24" i="3" s="1"/>
  <c r="H24" i="3" s="1"/>
  <c r="C25" i="3"/>
  <c r="D25" i="3" s="1"/>
  <c r="E25" i="3" s="1"/>
  <c r="I23" i="3"/>
  <c r="I24" i="3" s="1"/>
  <c r="I23" i="2"/>
  <c r="B26" i="2"/>
  <c r="A27" i="2"/>
  <c r="C25" i="2"/>
  <c r="D25" i="2" s="1"/>
  <c r="E25" i="2" s="1"/>
  <c r="F24" i="2"/>
  <c r="G24" i="2" s="1"/>
  <c r="H24" i="2" s="1"/>
  <c r="I24" i="2" s="1"/>
  <c r="B27" i="6" l="1"/>
  <c r="A28" i="6"/>
  <c r="C26" i="6"/>
  <c r="D26" i="6" s="1"/>
  <c r="E26" i="6" s="1"/>
  <c r="F25" i="6"/>
  <c r="G25" i="6" s="1"/>
  <c r="H25" i="6" s="1"/>
  <c r="H24" i="6"/>
  <c r="I24" i="6" s="1"/>
  <c r="I25" i="6" s="1"/>
  <c r="I25" i="1"/>
  <c r="F26" i="1"/>
  <c r="G26" i="1" s="1"/>
  <c r="B28" i="1"/>
  <c r="A29" i="1"/>
  <c r="H25" i="1"/>
  <c r="C26" i="1"/>
  <c r="D26" i="1" s="1"/>
  <c r="E26" i="1" s="1"/>
  <c r="B27" i="4"/>
  <c r="A28" i="4"/>
  <c r="F25" i="4"/>
  <c r="G25" i="4" s="1"/>
  <c r="H25" i="4" s="1"/>
  <c r="I25" i="4" s="1"/>
  <c r="C26" i="4"/>
  <c r="D26" i="4" s="1"/>
  <c r="E26" i="4" s="1"/>
  <c r="B27" i="3"/>
  <c r="A28" i="3"/>
  <c r="F25" i="3"/>
  <c r="G25" i="3" s="1"/>
  <c r="H25" i="3" s="1"/>
  <c r="C26" i="3"/>
  <c r="D26" i="3" s="1"/>
  <c r="E26" i="3" s="1"/>
  <c r="I25" i="3"/>
  <c r="B27" i="2"/>
  <c r="C26" i="2" s="1"/>
  <c r="D26" i="2" s="1"/>
  <c r="E26" i="2" s="1"/>
  <c r="A28" i="2"/>
  <c r="F25" i="2"/>
  <c r="G25" i="2" s="1"/>
  <c r="H25" i="2" s="1"/>
  <c r="I25" i="2" s="1"/>
  <c r="B28" i="6" l="1"/>
  <c r="A29" i="6"/>
  <c r="C27" i="6"/>
  <c r="D27" i="6" s="1"/>
  <c r="E27" i="6" s="1"/>
  <c r="F26" i="6"/>
  <c r="G26" i="6" s="1"/>
  <c r="H26" i="6" s="1"/>
  <c r="I26" i="6" s="1"/>
  <c r="H26" i="1"/>
  <c r="I26" i="1" s="1"/>
  <c r="B29" i="1"/>
  <c r="C28" i="1" s="1"/>
  <c r="D28" i="1" s="1"/>
  <c r="E28" i="1" s="1"/>
  <c r="F27" i="1"/>
  <c r="G27" i="1" s="1"/>
  <c r="C27" i="1"/>
  <c r="D27" i="1" s="1"/>
  <c r="E27" i="1" s="1"/>
  <c r="F26" i="4"/>
  <c r="G26" i="4" s="1"/>
  <c r="H26" i="4" s="1"/>
  <c r="I26" i="4" s="1"/>
  <c r="A29" i="4"/>
  <c r="B28" i="4"/>
  <c r="C27" i="4" s="1"/>
  <c r="D27" i="4" s="1"/>
  <c r="E27" i="4" s="1"/>
  <c r="B28" i="3"/>
  <c r="A29" i="3"/>
  <c r="F26" i="3"/>
  <c r="G26" i="3" s="1"/>
  <c r="H26" i="3" s="1"/>
  <c r="I26" i="3" s="1"/>
  <c r="C27" i="3"/>
  <c r="D27" i="3" s="1"/>
  <c r="E27" i="3" s="1"/>
  <c r="B28" i="2"/>
  <c r="C27" i="2" s="1"/>
  <c r="D27" i="2" s="1"/>
  <c r="E27" i="2" s="1"/>
  <c r="A29" i="2"/>
  <c r="F26" i="2"/>
  <c r="G26" i="2" s="1"/>
  <c r="H26" i="2" s="1"/>
  <c r="I26" i="2" s="1"/>
  <c r="B29" i="6" l="1"/>
  <c r="A30" i="6"/>
  <c r="F27" i="6"/>
  <c r="G27" i="6" s="1"/>
  <c r="H27" i="6" s="1"/>
  <c r="I27" i="6" s="1"/>
  <c r="C28" i="6"/>
  <c r="D28" i="6" s="1"/>
  <c r="E28" i="6" s="1"/>
  <c r="H27" i="1"/>
  <c r="I27" i="1" s="1"/>
  <c r="I28" i="1" s="1"/>
  <c r="F28" i="1"/>
  <c r="G28" i="1" s="1"/>
  <c r="H28" i="1" s="1"/>
  <c r="F27" i="4"/>
  <c r="G27" i="4" s="1"/>
  <c r="H27" i="4" s="1"/>
  <c r="I27" i="4" s="1"/>
  <c r="A30" i="4"/>
  <c r="B29" i="4"/>
  <c r="A30" i="3"/>
  <c r="B29" i="3"/>
  <c r="C28" i="3" s="1"/>
  <c r="D28" i="3" s="1"/>
  <c r="E28" i="3" s="1"/>
  <c r="F27" i="3"/>
  <c r="G27" i="3" s="1"/>
  <c r="H27" i="3" s="1"/>
  <c r="I27" i="3" s="1"/>
  <c r="B29" i="2"/>
  <c r="C28" i="2" s="1"/>
  <c r="D28" i="2" s="1"/>
  <c r="E28" i="2" s="1"/>
  <c r="A30" i="2"/>
  <c r="F27" i="2"/>
  <c r="G27" i="2" s="1"/>
  <c r="H27" i="2" s="1"/>
  <c r="I27" i="2" s="1"/>
  <c r="B30" i="6" l="1"/>
  <c r="A31" i="6"/>
  <c r="F28" i="6"/>
  <c r="G28" i="6" s="1"/>
  <c r="H28" i="6" s="1"/>
  <c r="I28" i="6" s="1"/>
  <c r="C29" i="6"/>
  <c r="D29" i="6" s="1"/>
  <c r="E29" i="6" s="1"/>
  <c r="F28" i="4"/>
  <c r="G28" i="4" s="1"/>
  <c r="A31" i="4"/>
  <c r="B30" i="4"/>
  <c r="C28" i="4"/>
  <c r="D28" i="4" s="1"/>
  <c r="E28" i="4" s="1"/>
  <c r="F28" i="3"/>
  <c r="G28" i="3" s="1"/>
  <c r="H28" i="3" s="1"/>
  <c r="I28" i="3" s="1"/>
  <c r="A31" i="3"/>
  <c r="B30" i="3"/>
  <c r="B30" i="2"/>
  <c r="A31" i="2"/>
  <c r="F28" i="2"/>
  <c r="G28" i="2" s="1"/>
  <c r="H28" i="2" s="1"/>
  <c r="I28" i="2" s="1"/>
  <c r="C29" i="2"/>
  <c r="D29" i="2" s="1"/>
  <c r="E29" i="2" s="1"/>
  <c r="F29" i="6" l="1"/>
  <c r="G29" i="6" s="1"/>
  <c r="H29" i="6" s="1"/>
  <c r="I29" i="6" s="1"/>
  <c r="B31" i="6"/>
  <c r="A32" i="6"/>
  <c r="B31" i="4"/>
  <c r="C30" i="4" s="1"/>
  <c r="D30" i="4" s="1"/>
  <c r="E30" i="4" s="1"/>
  <c r="A32" i="4"/>
  <c r="F29" i="4"/>
  <c r="G29" i="4" s="1"/>
  <c r="H28" i="4"/>
  <c r="I28" i="4" s="1"/>
  <c r="C29" i="4"/>
  <c r="D29" i="4" s="1"/>
  <c r="E29" i="4" s="1"/>
  <c r="F29" i="3"/>
  <c r="G29" i="3" s="1"/>
  <c r="B31" i="3"/>
  <c r="A32" i="3"/>
  <c r="C29" i="3"/>
  <c r="D29" i="3" s="1"/>
  <c r="E29" i="3" s="1"/>
  <c r="B31" i="2"/>
  <c r="A32" i="2"/>
  <c r="C30" i="2"/>
  <c r="D30" i="2" s="1"/>
  <c r="E30" i="2" s="1"/>
  <c r="F29" i="2"/>
  <c r="G29" i="2" s="1"/>
  <c r="H29" i="2" s="1"/>
  <c r="I29" i="2" s="1"/>
  <c r="F30" i="6" l="1"/>
  <c r="G30" i="6" s="1"/>
  <c r="C30" i="6"/>
  <c r="D30" i="6" s="1"/>
  <c r="E30" i="6" s="1"/>
  <c r="B32" i="6"/>
  <c r="A33" i="6"/>
  <c r="H29" i="4"/>
  <c r="I29" i="4"/>
  <c r="B32" i="4"/>
  <c r="A33" i="4"/>
  <c r="F30" i="4"/>
  <c r="G30" i="4" s="1"/>
  <c r="H30" i="4" s="1"/>
  <c r="B32" i="3"/>
  <c r="C31" i="3" s="1"/>
  <c r="D31" i="3" s="1"/>
  <c r="E31" i="3" s="1"/>
  <c r="A33" i="3"/>
  <c r="F30" i="3"/>
  <c r="G30" i="3" s="1"/>
  <c r="H29" i="3"/>
  <c r="I29" i="3" s="1"/>
  <c r="C30" i="3"/>
  <c r="D30" i="3" s="1"/>
  <c r="E30" i="3" s="1"/>
  <c r="B32" i="2"/>
  <c r="C31" i="2" s="1"/>
  <c r="D31" i="2" s="1"/>
  <c r="E31" i="2" s="1"/>
  <c r="A33" i="2"/>
  <c r="F30" i="2"/>
  <c r="G30" i="2" s="1"/>
  <c r="H30" i="2" s="1"/>
  <c r="I30" i="2" s="1"/>
  <c r="B33" i="6" l="1"/>
  <c r="A34" i="6"/>
  <c r="C32" i="6"/>
  <c r="D32" i="6" s="1"/>
  <c r="E32" i="6" s="1"/>
  <c r="F31" i="6"/>
  <c r="G31" i="6" s="1"/>
  <c r="C31" i="6"/>
  <c r="D31" i="6" s="1"/>
  <c r="E31" i="6" s="1"/>
  <c r="H30" i="6"/>
  <c r="I30" i="6" s="1"/>
  <c r="F31" i="4"/>
  <c r="G31" i="4" s="1"/>
  <c r="C31" i="4"/>
  <c r="D31" i="4" s="1"/>
  <c r="E31" i="4" s="1"/>
  <c r="B33" i="4"/>
  <c r="A34" i="4"/>
  <c r="I30" i="4"/>
  <c r="H30" i="3"/>
  <c r="B33" i="3"/>
  <c r="C32" i="3" s="1"/>
  <c r="D32" i="3" s="1"/>
  <c r="E32" i="3" s="1"/>
  <c r="A34" i="3"/>
  <c r="I30" i="3"/>
  <c r="F31" i="3"/>
  <c r="G31" i="3" s="1"/>
  <c r="H31" i="3" s="1"/>
  <c r="B33" i="2"/>
  <c r="C32" i="2" s="1"/>
  <c r="D32" i="2" s="1"/>
  <c r="E32" i="2" s="1"/>
  <c r="A34" i="2"/>
  <c r="F31" i="2"/>
  <c r="G31" i="2" s="1"/>
  <c r="H31" i="2" s="1"/>
  <c r="I31" i="2" s="1"/>
  <c r="H31" i="6" l="1"/>
  <c r="B34" i="6"/>
  <c r="A35" i="6"/>
  <c r="I31" i="6"/>
  <c r="C33" i="6"/>
  <c r="D33" i="6" s="1"/>
  <c r="E33" i="6" s="1"/>
  <c r="F32" i="6"/>
  <c r="G32" i="6" s="1"/>
  <c r="H32" i="6" s="1"/>
  <c r="F32" i="4"/>
  <c r="G32" i="4" s="1"/>
  <c r="B34" i="4"/>
  <c r="C33" i="4" s="1"/>
  <c r="D33" i="4" s="1"/>
  <c r="E33" i="4" s="1"/>
  <c r="A35" i="4"/>
  <c r="H31" i="4"/>
  <c r="I31" i="4" s="1"/>
  <c r="C32" i="4"/>
  <c r="D32" i="4" s="1"/>
  <c r="E32" i="4" s="1"/>
  <c r="I31" i="3"/>
  <c r="B34" i="3"/>
  <c r="A35" i="3"/>
  <c r="F32" i="3"/>
  <c r="G32" i="3" s="1"/>
  <c r="H32" i="3" s="1"/>
  <c r="B34" i="2"/>
  <c r="C33" i="2" s="1"/>
  <c r="D33" i="2" s="1"/>
  <c r="E33" i="2" s="1"/>
  <c r="A35" i="2"/>
  <c r="F32" i="2"/>
  <c r="G32" i="2" s="1"/>
  <c r="H32" i="2" s="1"/>
  <c r="I32" i="2" s="1"/>
  <c r="F33" i="6" l="1"/>
  <c r="G33" i="6" s="1"/>
  <c r="H33" i="6" s="1"/>
  <c r="I32" i="6"/>
  <c r="I33" i="6" s="1"/>
  <c r="B35" i="6"/>
  <c r="A36" i="6"/>
  <c r="B35" i="4"/>
  <c r="A36" i="4"/>
  <c r="F33" i="4"/>
  <c r="G33" i="4" s="1"/>
  <c r="H33" i="4" s="1"/>
  <c r="C34" i="4"/>
  <c r="D34" i="4" s="1"/>
  <c r="E34" i="4" s="1"/>
  <c r="H32" i="4"/>
  <c r="I32" i="4" s="1"/>
  <c r="I33" i="4" s="1"/>
  <c r="I32" i="3"/>
  <c r="F33" i="3"/>
  <c r="G33" i="3" s="1"/>
  <c r="C33" i="3"/>
  <c r="D33" i="3" s="1"/>
  <c r="E33" i="3" s="1"/>
  <c r="A36" i="3"/>
  <c r="B35" i="3"/>
  <c r="B35" i="2"/>
  <c r="C34" i="2" s="1"/>
  <c r="D34" i="2" s="1"/>
  <c r="E34" i="2" s="1"/>
  <c r="A36" i="2"/>
  <c r="F33" i="2"/>
  <c r="G33" i="2" s="1"/>
  <c r="H33" i="2" s="1"/>
  <c r="I33" i="2" s="1"/>
  <c r="F34" i="6" l="1"/>
  <c r="G34" i="6" s="1"/>
  <c r="B36" i="6"/>
  <c r="A37" i="6"/>
  <c r="C34" i="6"/>
  <c r="D34" i="6" s="1"/>
  <c r="E34" i="6" s="1"/>
  <c r="B36" i="4"/>
  <c r="A37" i="4"/>
  <c r="F34" i="4"/>
  <c r="G34" i="4" s="1"/>
  <c r="H34" i="4" s="1"/>
  <c r="I34" i="4" s="1"/>
  <c r="A37" i="3"/>
  <c r="B36" i="3"/>
  <c r="H33" i="3"/>
  <c r="I33" i="3" s="1"/>
  <c r="C35" i="3"/>
  <c r="D35" i="3" s="1"/>
  <c r="E35" i="3" s="1"/>
  <c r="F34" i="3"/>
  <c r="G34" i="3" s="1"/>
  <c r="C34" i="3"/>
  <c r="D34" i="3" s="1"/>
  <c r="E34" i="3" s="1"/>
  <c r="B36" i="2"/>
  <c r="A37" i="2"/>
  <c r="C35" i="2"/>
  <c r="D35" i="2" s="1"/>
  <c r="E35" i="2" s="1"/>
  <c r="F34" i="2"/>
  <c r="G34" i="2" s="1"/>
  <c r="H34" i="2" s="1"/>
  <c r="I34" i="2" s="1"/>
  <c r="H34" i="6" l="1"/>
  <c r="I34" i="6" s="1"/>
  <c r="B37" i="6"/>
  <c r="A38" i="6"/>
  <c r="F35" i="6"/>
  <c r="G35" i="6" s="1"/>
  <c r="C36" i="6"/>
  <c r="D36" i="6" s="1"/>
  <c r="E36" i="6" s="1"/>
  <c r="C35" i="6"/>
  <c r="D35" i="6" s="1"/>
  <c r="E35" i="6" s="1"/>
  <c r="F35" i="4"/>
  <c r="G35" i="4" s="1"/>
  <c r="C35" i="4"/>
  <c r="D35" i="4" s="1"/>
  <c r="E35" i="4" s="1"/>
  <c r="B37" i="4"/>
  <c r="A38" i="4"/>
  <c r="H34" i="3"/>
  <c r="I34" i="3"/>
  <c r="F35" i="3"/>
  <c r="G35" i="3" s="1"/>
  <c r="H35" i="3" s="1"/>
  <c r="I35" i="3" s="1"/>
  <c r="A38" i="3"/>
  <c r="B37" i="3"/>
  <c r="B37" i="2"/>
  <c r="C36" i="2" s="1"/>
  <c r="D36" i="2" s="1"/>
  <c r="E36" i="2" s="1"/>
  <c r="A38" i="2"/>
  <c r="F35" i="2"/>
  <c r="G35" i="2" s="1"/>
  <c r="H35" i="2" s="1"/>
  <c r="I35" i="2" s="1"/>
  <c r="F36" i="6" l="1"/>
  <c r="G36" i="6" s="1"/>
  <c r="H36" i="6" s="1"/>
  <c r="H35" i="6"/>
  <c r="B38" i="6"/>
  <c r="C37" i="6" s="1"/>
  <c r="D37" i="6" s="1"/>
  <c r="E37" i="6" s="1"/>
  <c r="A39" i="6"/>
  <c r="I35" i="6"/>
  <c r="I36" i="6" s="1"/>
  <c r="F36" i="4"/>
  <c r="G36" i="4" s="1"/>
  <c r="B38" i="4"/>
  <c r="A39" i="4"/>
  <c r="C36" i="4"/>
  <c r="D36" i="4" s="1"/>
  <c r="E36" i="4" s="1"/>
  <c r="H35" i="4"/>
  <c r="I35" i="4" s="1"/>
  <c r="F36" i="3"/>
  <c r="G36" i="3" s="1"/>
  <c r="B38" i="3"/>
  <c r="A39" i="3"/>
  <c r="C36" i="3"/>
  <c r="D36" i="3" s="1"/>
  <c r="E36" i="3" s="1"/>
  <c r="B38" i="2"/>
  <c r="C37" i="2" s="1"/>
  <c r="D37" i="2" s="1"/>
  <c r="E37" i="2" s="1"/>
  <c r="A39" i="2"/>
  <c r="F36" i="2"/>
  <c r="G36" i="2" s="1"/>
  <c r="H36" i="2" s="1"/>
  <c r="I36" i="2" s="1"/>
  <c r="B39" i="6" l="1"/>
  <c r="A40" i="6"/>
  <c r="F37" i="6"/>
  <c r="G37" i="6" s="1"/>
  <c r="H37" i="6" s="1"/>
  <c r="I37" i="6" s="1"/>
  <c r="F37" i="4"/>
  <c r="G37" i="4" s="1"/>
  <c r="B39" i="4"/>
  <c r="A40" i="4"/>
  <c r="H36" i="4"/>
  <c r="I36" i="4" s="1"/>
  <c r="C37" i="4"/>
  <c r="D37" i="4" s="1"/>
  <c r="E37" i="4" s="1"/>
  <c r="B39" i="3"/>
  <c r="A40" i="3"/>
  <c r="H36" i="3"/>
  <c r="I36" i="3" s="1"/>
  <c r="C38" i="3"/>
  <c r="D38" i="3" s="1"/>
  <c r="E38" i="3" s="1"/>
  <c r="F37" i="3"/>
  <c r="G37" i="3" s="1"/>
  <c r="C37" i="3"/>
  <c r="D37" i="3" s="1"/>
  <c r="E37" i="3" s="1"/>
  <c r="B39" i="2"/>
  <c r="C38" i="2" s="1"/>
  <c r="D38" i="2" s="1"/>
  <c r="E38" i="2" s="1"/>
  <c r="A40" i="2"/>
  <c r="F37" i="2"/>
  <c r="G37" i="2" s="1"/>
  <c r="H37" i="2" s="1"/>
  <c r="I37" i="2" s="1"/>
  <c r="F38" i="6" l="1"/>
  <c r="G38" i="6" s="1"/>
  <c r="C38" i="6"/>
  <c r="D38" i="6" s="1"/>
  <c r="E38" i="6" s="1"/>
  <c r="B40" i="6"/>
  <c r="A41" i="6"/>
  <c r="F38" i="4"/>
  <c r="G38" i="4" s="1"/>
  <c r="B40" i="4"/>
  <c r="A41" i="4"/>
  <c r="H37" i="4"/>
  <c r="I37" i="4" s="1"/>
  <c r="C38" i="4"/>
  <c r="D38" i="4" s="1"/>
  <c r="E38" i="4" s="1"/>
  <c r="H37" i="3"/>
  <c r="I37" i="3"/>
  <c r="B40" i="3"/>
  <c r="A41" i="3"/>
  <c r="C39" i="3"/>
  <c r="D39" i="3" s="1"/>
  <c r="E39" i="3" s="1"/>
  <c r="F38" i="3"/>
  <c r="G38" i="3" s="1"/>
  <c r="H38" i="3" s="1"/>
  <c r="B40" i="2"/>
  <c r="C39" i="2" s="1"/>
  <c r="D39" i="2" s="1"/>
  <c r="E39" i="2" s="1"/>
  <c r="A41" i="2"/>
  <c r="F38" i="2"/>
  <c r="G38" i="2" s="1"/>
  <c r="H38" i="2" s="1"/>
  <c r="I38" i="2" s="1"/>
  <c r="F39" i="6" l="1"/>
  <c r="G39" i="6" s="1"/>
  <c r="C39" i="6"/>
  <c r="D39" i="6" s="1"/>
  <c r="E39" i="6" s="1"/>
  <c r="B41" i="6"/>
  <c r="A42" i="6"/>
  <c r="H38" i="6"/>
  <c r="I38" i="6" s="1"/>
  <c r="F39" i="4"/>
  <c r="G39" i="4" s="1"/>
  <c r="B41" i="4"/>
  <c r="A42" i="4"/>
  <c r="H38" i="4"/>
  <c r="I38" i="4" s="1"/>
  <c r="C39" i="4"/>
  <c r="D39" i="4" s="1"/>
  <c r="E39" i="4" s="1"/>
  <c r="B41" i="3"/>
  <c r="A42" i="3"/>
  <c r="C40" i="3"/>
  <c r="D40" i="3" s="1"/>
  <c r="E40" i="3" s="1"/>
  <c r="F39" i="3"/>
  <c r="G39" i="3" s="1"/>
  <c r="H39" i="3" s="1"/>
  <c r="I38" i="3"/>
  <c r="I39" i="3" s="1"/>
  <c r="B41" i="2"/>
  <c r="C40" i="2" s="1"/>
  <c r="D40" i="2" s="1"/>
  <c r="E40" i="2" s="1"/>
  <c r="A42" i="2"/>
  <c r="F39" i="2"/>
  <c r="G39" i="2" s="1"/>
  <c r="H39" i="2" s="1"/>
  <c r="I39" i="2" s="1"/>
  <c r="F40" i="6" l="1"/>
  <c r="G40" i="6" s="1"/>
  <c r="H39" i="6"/>
  <c r="I39" i="6" s="1"/>
  <c r="B42" i="6"/>
  <c r="A43" i="6"/>
  <c r="C40" i="6"/>
  <c r="D40" i="6" s="1"/>
  <c r="E40" i="6" s="1"/>
  <c r="F40" i="4"/>
  <c r="G40" i="4" s="1"/>
  <c r="H40" i="4" s="1"/>
  <c r="B42" i="4"/>
  <c r="A43" i="4"/>
  <c r="B43" i="4" s="1"/>
  <c r="H39" i="4"/>
  <c r="I39" i="4" s="1"/>
  <c r="I40" i="4" s="1"/>
  <c r="C40" i="4"/>
  <c r="D40" i="4" s="1"/>
  <c r="E40" i="4" s="1"/>
  <c r="A43" i="3"/>
  <c r="B42" i="3"/>
  <c r="C41" i="3"/>
  <c r="D41" i="3" s="1"/>
  <c r="E41" i="3" s="1"/>
  <c r="F40" i="3"/>
  <c r="G40" i="3" s="1"/>
  <c r="H40" i="3" s="1"/>
  <c r="I40" i="3" s="1"/>
  <c r="B42" i="2"/>
  <c r="C41" i="2" s="1"/>
  <c r="D41" i="2" s="1"/>
  <c r="E41" i="2" s="1"/>
  <c r="A43" i="2"/>
  <c r="F40" i="2"/>
  <c r="G40" i="2" s="1"/>
  <c r="H40" i="2" s="1"/>
  <c r="I40" i="2" s="1"/>
  <c r="B43" i="6" l="1"/>
  <c r="A44" i="6"/>
  <c r="C42" i="6"/>
  <c r="D42" i="6" s="1"/>
  <c r="E42" i="6" s="1"/>
  <c r="F41" i="6"/>
  <c r="G41" i="6" s="1"/>
  <c r="H40" i="6"/>
  <c r="I40" i="6" s="1"/>
  <c r="C41" i="6"/>
  <c r="D41" i="6" s="1"/>
  <c r="E41" i="6" s="1"/>
  <c r="C42" i="4"/>
  <c r="D42" i="4" s="1"/>
  <c r="E42" i="4" s="1"/>
  <c r="F41" i="4"/>
  <c r="G41" i="4" s="1"/>
  <c r="C41" i="4"/>
  <c r="D41" i="4" s="1"/>
  <c r="E41" i="4" s="1"/>
  <c r="F43" i="4"/>
  <c r="G43" i="4" s="1"/>
  <c r="F42" i="4"/>
  <c r="G42" i="4" s="1"/>
  <c r="H42" i="4" s="1"/>
  <c r="C43" i="4"/>
  <c r="D43" i="4" s="1"/>
  <c r="E43" i="4" s="1"/>
  <c r="F41" i="3"/>
  <c r="G41" i="3" s="1"/>
  <c r="H41" i="3" s="1"/>
  <c r="I41" i="3" s="1"/>
  <c r="A44" i="3"/>
  <c r="B43" i="3"/>
  <c r="C42" i="3" s="1"/>
  <c r="D42" i="3" s="1"/>
  <c r="E42" i="3" s="1"/>
  <c r="B43" i="2"/>
  <c r="C42" i="2" s="1"/>
  <c r="D42" i="2" s="1"/>
  <c r="E42" i="2" s="1"/>
  <c r="A44" i="2"/>
  <c r="F41" i="2"/>
  <c r="G41" i="2" s="1"/>
  <c r="H41" i="2" s="1"/>
  <c r="I41" i="2" s="1"/>
  <c r="H41" i="6" l="1"/>
  <c r="I41" i="6" s="1"/>
  <c r="F42" i="6"/>
  <c r="G42" i="6" s="1"/>
  <c r="H42" i="6" s="1"/>
  <c r="B44" i="6"/>
  <c r="A45" i="6"/>
  <c r="H43" i="4"/>
  <c r="H41" i="4"/>
  <c r="I41" i="4" s="1"/>
  <c r="I42" i="4" s="1"/>
  <c r="I43" i="4" s="1"/>
  <c r="F42" i="3"/>
  <c r="G42" i="3" s="1"/>
  <c r="H42" i="3" s="1"/>
  <c r="I42" i="3" s="1"/>
  <c r="B44" i="3"/>
  <c r="C43" i="3" s="1"/>
  <c r="D43" i="3" s="1"/>
  <c r="E43" i="3" s="1"/>
  <c r="A45" i="3"/>
  <c r="B44" i="2"/>
  <c r="A45" i="2"/>
  <c r="C43" i="2"/>
  <c r="D43" i="2" s="1"/>
  <c r="E43" i="2" s="1"/>
  <c r="F42" i="2"/>
  <c r="G42" i="2" s="1"/>
  <c r="H42" i="2" s="1"/>
  <c r="I42" i="2" s="1"/>
  <c r="I42" i="6" l="1"/>
  <c r="B45" i="6"/>
  <c r="A46" i="6"/>
  <c r="F43" i="6"/>
  <c r="G43" i="6" s="1"/>
  <c r="C44" i="6"/>
  <c r="D44" i="6" s="1"/>
  <c r="E44" i="6" s="1"/>
  <c r="C43" i="6"/>
  <c r="D43" i="6" s="1"/>
  <c r="E43" i="6" s="1"/>
  <c r="B45" i="3"/>
  <c r="A46" i="3"/>
  <c r="F43" i="3"/>
  <c r="G43" i="3" s="1"/>
  <c r="H43" i="3" s="1"/>
  <c r="I43" i="3" s="1"/>
  <c r="C44" i="3"/>
  <c r="D44" i="3" s="1"/>
  <c r="E44" i="3" s="1"/>
  <c r="B45" i="2"/>
  <c r="A46" i="2"/>
  <c r="F43" i="2"/>
  <c r="G43" i="2" s="1"/>
  <c r="H43" i="2" s="1"/>
  <c r="I43" i="2" s="1"/>
  <c r="C44" i="2"/>
  <c r="D44" i="2" s="1"/>
  <c r="E44" i="2" s="1"/>
  <c r="F44" i="6" l="1"/>
  <c r="G44" i="6" s="1"/>
  <c r="H44" i="6" s="1"/>
  <c r="H43" i="6"/>
  <c r="I43" i="6" s="1"/>
  <c r="B46" i="6"/>
  <c r="C45" i="6" s="1"/>
  <c r="D45" i="6" s="1"/>
  <c r="E45" i="6" s="1"/>
  <c r="A47" i="6"/>
  <c r="A47" i="3"/>
  <c r="B46" i="3"/>
  <c r="F44" i="3"/>
  <c r="G44" i="3" s="1"/>
  <c r="H44" i="3" s="1"/>
  <c r="I44" i="3" s="1"/>
  <c r="C45" i="3"/>
  <c r="D45" i="3" s="1"/>
  <c r="E45" i="3" s="1"/>
  <c r="B46" i="2"/>
  <c r="A47" i="2"/>
  <c r="F44" i="2"/>
  <c r="G44" i="2" s="1"/>
  <c r="H44" i="2" s="1"/>
  <c r="I44" i="2" s="1"/>
  <c r="C45" i="2"/>
  <c r="D45" i="2" s="1"/>
  <c r="E45" i="2" s="1"/>
  <c r="I44" i="6" l="1"/>
  <c r="B47" i="6"/>
  <c r="A48" i="6"/>
  <c r="C46" i="6"/>
  <c r="D46" i="6" s="1"/>
  <c r="E46" i="6" s="1"/>
  <c r="F45" i="6"/>
  <c r="G45" i="6" s="1"/>
  <c r="H45" i="6" s="1"/>
  <c r="I45" i="6" s="1"/>
  <c r="F45" i="3"/>
  <c r="G45" i="3" s="1"/>
  <c r="H45" i="3" s="1"/>
  <c r="I45" i="3" s="1"/>
  <c r="B47" i="3"/>
  <c r="A48" i="3"/>
  <c r="B47" i="2"/>
  <c r="A48" i="2"/>
  <c r="C46" i="2"/>
  <c r="D46" i="2" s="1"/>
  <c r="E46" i="2" s="1"/>
  <c r="F45" i="2"/>
  <c r="G45" i="2" s="1"/>
  <c r="H45" i="2" s="1"/>
  <c r="I45" i="2" s="1"/>
  <c r="B48" i="6" l="1"/>
  <c r="A49" i="6"/>
  <c r="C47" i="6"/>
  <c r="D47" i="6" s="1"/>
  <c r="E47" i="6" s="1"/>
  <c r="F46" i="6"/>
  <c r="G46" i="6" s="1"/>
  <c r="H46" i="6" s="1"/>
  <c r="I46" i="6" s="1"/>
  <c r="B48" i="3"/>
  <c r="A49" i="3"/>
  <c r="C47" i="3"/>
  <c r="D47" i="3" s="1"/>
  <c r="E47" i="3" s="1"/>
  <c r="F46" i="3"/>
  <c r="G46" i="3" s="1"/>
  <c r="C46" i="3"/>
  <c r="D46" i="3" s="1"/>
  <c r="E46" i="3" s="1"/>
  <c r="B48" i="2"/>
  <c r="A49" i="2"/>
  <c r="C47" i="2"/>
  <c r="D47" i="2" s="1"/>
  <c r="E47" i="2" s="1"/>
  <c r="F46" i="2"/>
  <c r="G46" i="2" s="1"/>
  <c r="H46" i="2" s="1"/>
  <c r="I46" i="2" s="1"/>
  <c r="B49" i="6" l="1"/>
  <c r="A50" i="6"/>
  <c r="C48" i="6"/>
  <c r="D48" i="6" s="1"/>
  <c r="E48" i="6" s="1"/>
  <c r="F47" i="6"/>
  <c r="G47" i="6" s="1"/>
  <c r="H47" i="6" s="1"/>
  <c r="I47" i="6" s="1"/>
  <c r="H46" i="3"/>
  <c r="I46" i="3" s="1"/>
  <c r="B49" i="3"/>
  <c r="A50" i="3"/>
  <c r="C48" i="3"/>
  <c r="D48" i="3" s="1"/>
  <c r="E48" i="3" s="1"/>
  <c r="F47" i="3"/>
  <c r="G47" i="3" s="1"/>
  <c r="H47" i="3" s="1"/>
  <c r="B49" i="2"/>
  <c r="A50" i="2"/>
  <c r="C48" i="2"/>
  <c r="D48" i="2" s="1"/>
  <c r="E48" i="2" s="1"/>
  <c r="F47" i="2"/>
  <c r="G47" i="2" s="1"/>
  <c r="H47" i="2" s="1"/>
  <c r="I47" i="2" s="1"/>
  <c r="B50" i="6" l="1"/>
  <c r="A51" i="6"/>
  <c r="C49" i="6"/>
  <c r="D49" i="6" s="1"/>
  <c r="E49" i="6" s="1"/>
  <c r="F48" i="6"/>
  <c r="G48" i="6" s="1"/>
  <c r="H48" i="6" s="1"/>
  <c r="I48" i="6" s="1"/>
  <c r="A51" i="3"/>
  <c r="B50" i="3"/>
  <c r="F48" i="3"/>
  <c r="G48" i="3" s="1"/>
  <c r="H48" i="3" s="1"/>
  <c r="C49" i="3"/>
  <c r="D49" i="3" s="1"/>
  <c r="E49" i="3" s="1"/>
  <c r="I47" i="3"/>
  <c r="B50" i="2"/>
  <c r="C49" i="2" s="1"/>
  <c r="D49" i="2" s="1"/>
  <c r="E49" i="2" s="1"/>
  <c r="A51" i="2"/>
  <c r="F48" i="2"/>
  <c r="G48" i="2" s="1"/>
  <c r="H48" i="2" s="1"/>
  <c r="I48" i="2" s="1"/>
  <c r="B51" i="6" l="1"/>
  <c r="A52" i="6"/>
  <c r="F49" i="6"/>
  <c r="G49" i="6" s="1"/>
  <c r="H49" i="6" s="1"/>
  <c r="I49" i="6" s="1"/>
  <c r="I48" i="3"/>
  <c r="F49" i="3"/>
  <c r="G49" i="3" s="1"/>
  <c r="H49" i="3" s="1"/>
  <c r="I49" i="3" s="1"/>
  <c r="B51" i="3"/>
  <c r="A52" i="3"/>
  <c r="B51" i="2"/>
  <c r="C50" i="2" s="1"/>
  <c r="D50" i="2" s="1"/>
  <c r="E50" i="2" s="1"/>
  <c r="A52" i="2"/>
  <c r="F49" i="2"/>
  <c r="G49" i="2" s="1"/>
  <c r="H49" i="2" s="1"/>
  <c r="I49" i="2" s="1"/>
  <c r="F50" i="6" l="1"/>
  <c r="G50" i="6" s="1"/>
  <c r="C50" i="6"/>
  <c r="D50" i="6" s="1"/>
  <c r="E50" i="6" s="1"/>
  <c r="B52" i="6"/>
  <c r="A53" i="6"/>
  <c r="A53" i="3"/>
  <c r="B52" i="3"/>
  <c r="C51" i="3"/>
  <c r="D51" i="3" s="1"/>
  <c r="E51" i="3" s="1"/>
  <c r="F50" i="3"/>
  <c r="G50" i="3" s="1"/>
  <c r="C50" i="3"/>
  <c r="D50" i="3" s="1"/>
  <c r="E50" i="3" s="1"/>
  <c r="B52" i="2"/>
  <c r="A53" i="2"/>
  <c r="C51" i="2"/>
  <c r="D51" i="2" s="1"/>
  <c r="E51" i="2" s="1"/>
  <c r="F50" i="2"/>
  <c r="G50" i="2" s="1"/>
  <c r="H50" i="2" s="1"/>
  <c r="I50" i="2" s="1"/>
  <c r="B53" i="6" l="1"/>
  <c r="A54" i="6"/>
  <c r="F51" i="6"/>
  <c r="G51" i="6" s="1"/>
  <c r="C52" i="6"/>
  <c r="D52" i="6" s="1"/>
  <c r="E52" i="6" s="1"/>
  <c r="C51" i="6"/>
  <c r="D51" i="6" s="1"/>
  <c r="E51" i="6" s="1"/>
  <c r="H50" i="6"/>
  <c r="I50" i="6" s="1"/>
  <c r="H50" i="3"/>
  <c r="I50" i="3" s="1"/>
  <c r="F51" i="3"/>
  <c r="G51" i="3" s="1"/>
  <c r="H51" i="3" s="1"/>
  <c r="I51" i="3" s="1"/>
  <c r="A54" i="3"/>
  <c r="B53" i="3"/>
  <c r="B53" i="2"/>
  <c r="A54" i="2"/>
  <c r="F51" i="2"/>
  <c r="G51" i="2" s="1"/>
  <c r="H51" i="2" s="1"/>
  <c r="I51" i="2" s="1"/>
  <c r="C52" i="2"/>
  <c r="D52" i="2" s="1"/>
  <c r="E52" i="2" s="1"/>
  <c r="B54" i="6" l="1"/>
  <c r="A55" i="6"/>
  <c r="H51" i="6"/>
  <c r="I51" i="6" s="1"/>
  <c r="F52" i="6"/>
  <c r="G52" i="6" s="1"/>
  <c r="H52" i="6" s="1"/>
  <c r="C53" i="6"/>
  <c r="D53" i="6" s="1"/>
  <c r="E53" i="6" s="1"/>
  <c r="F52" i="3"/>
  <c r="G52" i="3" s="1"/>
  <c r="A55" i="3"/>
  <c r="B54" i="3"/>
  <c r="C53" i="3" s="1"/>
  <c r="D53" i="3" s="1"/>
  <c r="E53" i="3" s="1"/>
  <c r="C52" i="3"/>
  <c r="D52" i="3" s="1"/>
  <c r="E52" i="3" s="1"/>
  <c r="B54" i="2"/>
  <c r="A55" i="2"/>
  <c r="F52" i="2"/>
  <c r="G52" i="2" s="1"/>
  <c r="H52" i="2" s="1"/>
  <c r="I52" i="2" s="1"/>
  <c r="C53" i="2"/>
  <c r="D53" i="2" s="1"/>
  <c r="E53" i="2" s="1"/>
  <c r="I52" i="6" l="1"/>
  <c r="B55" i="6"/>
  <c r="A56" i="6"/>
  <c r="C54" i="6"/>
  <c r="D54" i="6" s="1"/>
  <c r="E54" i="6" s="1"/>
  <c r="F53" i="6"/>
  <c r="G53" i="6" s="1"/>
  <c r="H53" i="6" s="1"/>
  <c r="I53" i="6" s="1"/>
  <c r="F53" i="3"/>
  <c r="G53" i="3" s="1"/>
  <c r="H53" i="3" s="1"/>
  <c r="B55" i="3"/>
  <c r="A56" i="3"/>
  <c r="H52" i="3"/>
  <c r="I52" i="3" s="1"/>
  <c r="I53" i="3" s="1"/>
  <c r="B55" i="2"/>
  <c r="A56" i="2"/>
  <c r="C54" i="2"/>
  <c r="D54" i="2" s="1"/>
  <c r="E54" i="2" s="1"/>
  <c r="F53" i="2"/>
  <c r="G53" i="2" s="1"/>
  <c r="H53" i="2" s="1"/>
  <c r="I53" i="2" s="1"/>
  <c r="B56" i="6" l="1"/>
  <c r="A57" i="6"/>
  <c r="C55" i="6"/>
  <c r="D55" i="6" s="1"/>
  <c r="E55" i="6" s="1"/>
  <c r="F54" i="6"/>
  <c r="G54" i="6" s="1"/>
  <c r="H54" i="6" s="1"/>
  <c r="I54" i="6" s="1"/>
  <c r="F54" i="3"/>
  <c r="G54" i="3" s="1"/>
  <c r="B56" i="3"/>
  <c r="A57" i="3"/>
  <c r="C54" i="3"/>
  <c r="D54" i="3" s="1"/>
  <c r="E54" i="3" s="1"/>
  <c r="B56" i="2"/>
  <c r="A57" i="2"/>
  <c r="C55" i="2"/>
  <c r="D55" i="2" s="1"/>
  <c r="E55" i="2" s="1"/>
  <c r="F54" i="2"/>
  <c r="G54" i="2" s="1"/>
  <c r="H54" i="2" s="1"/>
  <c r="I54" i="2" s="1"/>
  <c r="B57" i="6" l="1"/>
  <c r="A58" i="6"/>
  <c r="C56" i="6"/>
  <c r="D56" i="6" s="1"/>
  <c r="E56" i="6" s="1"/>
  <c r="F55" i="6"/>
  <c r="G55" i="6" s="1"/>
  <c r="H55" i="6" s="1"/>
  <c r="I55" i="6" s="1"/>
  <c r="H54" i="3"/>
  <c r="I54" i="3" s="1"/>
  <c r="B57" i="3"/>
  <c r="A58" i="3"/>
  <c r="C56" i="3"/>
  <c r="D56" i="3" s="1"/>
  <c r="E56" i="3" s="1"/>
  <c r="F55" i="3"/>
  <c r="G55" i="3" s="1"/>
  <c r="C55" i="3"/>
  <c r="D55" i="3" s="1"/>
  <c r="E55" i="3" s="1"/>
  <c r="B57" i="2"/>
  <c r="A58" i="2"/>
  <c r="C56" i="2"/>
  <c r="D56" i="2" s="1"/>
  <c r="E56" i="2" s="1"/>
  <c r="F55" i="2"/>
  <c r="G55" i="2" s="1"/>
  <c r="H55" i="2" s="1"/>
  <c r="I55" i="2" s="1"/>
  <c r="F56" i="6" l="1"/>
  <c r="G56" i="6" s="1"/>
  <c r="H56" i="6" s="1"/>
  <c r="I56" i="6" s="1"/>
  <c r="B58" i="6"/>
  <c r="A59" i="6"/>
  <c r="H55" i="3"/>
  <c r="F56" i="3"/>
  <c r="G56" i="3" s="1"/>
  <c r="H56" i="3" s="1"/>
  <c r="B58" i="3"/>
  <c r="A59" i="3"/>
  <c r="I55" i="3"/>
  <c r="B58" i="2"/>
  <c r="C57" i="2" s="1"/>
  <c r="D57" i="2" s="1"/>
  <c r="E57" i="2" s="1"/>
  <c r="A59" i="2"/>
  <c r="F56" i="2"/>
  <c r="G56" i="2" s="1"/>
  <c r="H56" i="2" s="1"/>
  <c r="I56" i="2" s="1"/>
  <c r="F57" i="6" l="1"/>
  <c r="G57" i="6" s="1"/>
  <c r="B59" i="6"/>
  <c r="C58" i="6" s="1"/>
  <c r="D58" i="6" s="1"/>
  <c r="E58" i="6" s="1"/>
  <c r="A60" i="6"/>
  <c r="C57" i="6"/>
  <c r="D57" i="6" s="1"/>
  <c r="E57" i="6" s="1"/>
  <c r="I56" i="3"/>
  <c r="A60" i="3"/>
  <c r="B59" i="3"/>
  <c r="C58" i="3"/>
  <c r="D58" i="3" s="1"/>
  <c r="E58" i="3" s="1"/>
  <c r="F57" i="3"/>
  <c r="G57" i="3" s="1"/>
  <c r="C57" i="3"/>
  <c r="D57" i="3" s="1"/>
  <c r="E57" i="3" s="1"/>
  <c r="B59" i="2"/>
  <c r="A60" i="2"/>
  <c r="F57" i="2"/>
  <c r="G57" i="2" s="1"/>
  <c r="H57" i="2" s="1"/>
  <c r="I57" i="2" s="1"/>
  <c r="B60" i="6" l="1"/>
  <c r="A61" i="6"/>
  <c r="C59" i="6"/>
  <c r="D59" i="6" s="1"/>
  <c r="E59" i="6" s="1"/>
  <c r="F58" i="6"/>
  <c r="G58" i="6" s="1"/>
  <c r="H58" i="6" s="1"/>
  <c r="H57" i="6"/>
  <c r="I57" i="6" s="1"/>
  <c r="H57" i="3"/>
  <c r="F58" i="3"/>
  <c r="G58" i="3" s="1"/>
  <c r="H58" i="3" s="1"/>
  <c r="A61" i="3"/>
  <c r="B60" i="3"/>
  <c r="C59" i="3" s="1"/>
  <c r="D59" i="3" s="1"/>
  <c r="E59" i="3" s="1"/>
  <c r="I57" i="3"/>
  <c r="I58" i="3" s="1"/>
  <c r="F58" i="2"/>
  <c r="G58" i="2" s="1"/>
  <c r="C58" i="2"/>
  <c r="D58" i="2" s="1"/>
  <c r="E58" i="2" s="1"/>
  <c r="B60" i="2"/>
  <c r="A61" i="2"/>
  <c r="B61" i="6" l="1"/>
  <c r="A62" i="6"/>
  <c r="I58" i="6"/>
  <c r="F59" i="6"/>
  <c r="G59" i="6" s="1"/>
  <c r="H59" i="6" s="1"/>
  <c r="C60" i="6"/>
  <c r="D60" i="6" s="1"/>
  <c r="E60" i="6" s="1"/>
  <c r="F59" i="3"/>
  <c r="G59" i="3" s="1"/>
  <c r="H59" i="3" s="1"/>
  <c r="I59" i="3" s="1"/>
  <c r="B61" i="3"/>
  <c r="A62" i="3"/>
  <c r="F59" i="2"/>
  <c r="G59" i="2" s="1"/>
  <c r="B61" i="2"/>
  <c r="A62" i="2"/>
  <c r="H58" i="2"/>
  <c r="I58" i="2" s="1"/>
  <c r="C59" i="2"/>
  <c r="D59" i="2" s="1"/>
  <c r="E59" i="2" s="1"/>
  <c r="I59" i="6" l="1"/>
  <c r="B62" i="6"/>
  <c r="A63" i="6"/>
  <c r="F60" i="6"/>
  <c r="G60" i="6" s="1"/>
  <c r="H60" i="6" s="1"/>
  <c r="C61" i="6"/>
  <c r="D61" i="6" s="1"/>
  <c r="E61" i="6" s="1"/>
  <c r="B62" i="3"/>
  <c r="A63" i="3"/>
  <c r="F60" i="3"/>
  <c r="G60" i="3" s="1"/>
  <c r="C61" i="3"/>
  <c r="D61" i="3" s="1"/>
  <c r="E61" i="3" s="1"/>
  <c r="C60" i="3"/>
  <c r="D60" i="3" s="1"/>
  <c r="E60" i="3" s="1"/>
  <c r="B62" i="2"/>
  <c r="A63" i="2"/>
  <c r="F60" i="2"/>
  <c r="G60" i="2" s="1"/>
  <c r="C61" i="2"/>
  <c r="D61" i="2" s="1"/>
  <c r="E61" i="2" s="1"/>
  <c r="C60" i="2"/>
  <c r="D60" i="2" s="1"/>
  <c r="E60" i="2" s="1"/>
  <c r="H59" i="2"/>
  <c r="I59" i="2" s="1"/>
  <c r="F61" i="6" l="1"/>
  <c r="G61" i="6" s="1"/>
  <c r="H61" i="6" s="1"/>
  <c r="B63" i="6"/>
  <c r="A64" i="6"/>
  <c r="I60" i="6"/>
  <c r="F61" i="3"/>
  <c r="G61" i="3" s="1"/>
  <c r="H61" i="3" s="1"/>
  <c r="H60" i="3"/>
  <c r="I60" i="3" s="1"/>
  <c r="B63" i="3"/>
  <c r="A64" i="3"/>
  <c r="H60" i="2"/>
  <c r="I60" i="2" s="1"/>
  <c r="B63" i="2"/>
  <c r="A64" i="2"/>
  <c r="C62" i="2"/>
  <c r="D62" i="2" s="1"/>
  <c r="E62" i="2" s="1"/>
  <c r="F61" i="2"/>
  <c r="G61" i="2" s="1"/>
  <c r="H61" i="2" s="1"/>
  <c r="I61" i="6" l="1"/>
  <c r="B64" i="6"/>
  <c r="C63" i="6" s="1"/>
  <c r="D63" i="6" s="1"/>
  <c r="E63" i="6" s="1"/>
  <c r="A65" i="6"/>
  <c r="F62" i="6"/>
  <c r="G62" i="6" s="1"/>
  <c r="C62" i="6"/>
  <c r="D62" i="6" s="1"/>
  <c r="E62" i="6" s="1"/>
  <c r="B64" i="3"/>
  <c r="A65" i="3"/>
  <c r="C63" i="3"/>
  <c r="D63" i="3" s="1"/>
  <c r="E63" i="3" s="1"/>
  <c r="F62" i="3"/>
  <c r="G62" i="3" s="1"/>
  <c r="I61" i="3"/>
  <c r="C62" i="3"/>
  <c r="D62" i="3" s="1"/>
  <c r="E62" i="3" s="1"/>
  <c r="I61" i="2"/>
  <c r="B64" i="2"/>
  <c r="A65" i="2"/>
  <c r="C63" i="2"/>
  <c r="D63" i="2" s="1"/>
  <c r="E63" i="2" s="1"/>
  <c r="F62" i="2"/>
  <c r="G62" i="2" s="1"/>
  <c r="H62" i="2" s="1"/>
  <c r="I62" i="2" s="1"/>
  <c r="H62" i="6" l="1"/>
  <c r="F63" i="6"/>
  <c r="G63" i="6" s="1"/>
  <c r="H63" i="6" s="1"/>
  <c r="B65" i="6"/>
  <c r="A66" i="6"/>
  <c r="I62" i="6"/>
  <c r="I63" i="6" s="1"/>
  <c r="H62" i="3"/>
  <c r="B65" i="3"/>
  <c r="A66" i="3"/>
  <c r="I62" i="3"/>
  <c r="C64" i="3"/>
  <c r="D64" i="3" s="1"/>
  <c r="E64" i="3" s="1"/>
  <c r="F63" i="3"/>
  <c r="G63" i="3" s="1"/>
  <c r="H63" i="3" s="1"/>
  <c r="B65" i="2"/>
  <c r="C64" i="2" s="1"/>
  <c r="D64" i="2" s="1"/>
  <c r="E64" i="2" s="1"/>
  <c r="A66" i="2"/>
  <c r="F63" i="2"/>
  <c r="G63" i="2" s="1"/>
  <c r="H63" i="2" s="1"/>
  <c r="I63" i="2" s="1"/>
  <c r="B66" i="6" l="1"/>
  <c r="A67" i="6"/>
  <c r="F64" i="6"/>
  <c r="G64" i="6" s="1"/>
  <c r="C64" i="6"/>
  <c r="D64" i="6" s="1"/>
  <c r="E64" i="6" s="1"/>
  <c r="I63" i="3"/>
  <c r="A67" i="3"/>
  <c r="B66" i="3"/>
  <c r="C65" i="3"/>
  <c r="D65" i="3" s="1"/>
  <c r="E65" i="3" s="1"/>
  <c r="F64" i="3"/>
  <c r="G64" i="3" s="1"/>
  <c r="H64" i="3" s="1"/>
  <c r="B66" i="2"/>
  <c r="A67" i="2"/>
  <c r="C65" i="2"/>
  <c r="D65" i="2" s="1"/>
  <c r="E65" i="2" s="1"/>
  <c r="F64" i="2"/>
  <c r="G64" i="2" s="1"/>
  <c r="H64" i="2" s="1"/>
  <c r="I64" i="2" s="1"/>
  <c r="F65" i="6" l="1"/>
  <c r="G65" i="6" s="1"/>
  <c r="H64" i="6"/>
  <c r="I64" i="6" s="1"/>
  <c r="C65" i="6"/>
  <c r="D65" i="6" s="1"/>
  <c r="E65" i="6" s="1"/>
  <c r="B67" i="6"/>
  <c r="A68" i="6"/>
  <c r="A68" i="3"/>
  <c r="B67" i="3"/>
  <c r="F65" i="3"/>
  <c r="G65" i="3" s="1"/>
  <c r="H65" i="3" s="1"/>
  <c r="I64" i="3"/>
  <c r="I65" i="3" s="1"/>
  <c r="B67" i="2"/>
  <c r="A68" i="2"/>
  <c r="C66" i="2"/>
  <c r="D66" i="2" s="1"/>
  <c r="E66" i="2" s="1"/>
  <c r="F65" i="2"/>
  <c r="G65" i="2" s="1"/>
  <c r="H65" i="2" s="1"/>
  <c r="I65" i="2" s="1"/>
  <c r="F66" i="6" l="1"/>
  <c r="G66" i="6" s="1"/>
  <c r="B68" i="6"/>
  <c r="A69" i="6"/>
  <c r="H65" i="6"/>
  <c r="I65" i="6" s="1"/>
  <c r="C66" i="6"/>
  <c r="D66" i="6" s="1"/>
  <c r="E66" i="6" s="1"/>
  <c r="F66" i="3"/>
  <c r="G66" i="3" s="1"/>
  <c r="C66" i="3"/>
  <c r="D66" i="3" s="1"/>
  <c r="E66" i="3" s="1"/>
  <c r="B68" i="3"/>
  <c r="A69" i="3"/>
  <c r="B68" i="2"/>
  <c r="A69" i="2"/>
  <c r="C67" i="2"/>
  <c r="D67" i="2" s="1"/>
  <c r="E67" i="2" s="1"/>
  <c r="F66" i="2"/>
  <c r="G66" i="2" s="1"/>
  <c r="H66" i="2" s="1"/>
  <c r="I66" i="2" s="1"/>
  <c r="H66" i="6" l="1"/>
  <c r="I66" i="6" s="1"/>
  <c r="B69" i="6"/>
  <c r="A70" i="6"/>
  <c r="F67" i="6"/>
  <c r="G67" i="6" s="1"/>
  <c r="C68" i="6"/>
  <c r="D68" i="6" s="1"/>
  <c r="E68" i="6" s="1"/>
  <c r="C67" i="6"/>
  <c r="D67" i="6" s="1"/>
  <c r="E67" i="6" s="1"/>
  <c r="A70" i="3"/>
  <c r="B69" i="3"/>
  <c r="F67" i="3"/>
  <c r="G67" i="3" s="1"/>
  <c r="C67" i="3"/>
  <c r="D67" i="3" s="1"/>
  <c r="E67" i="3" s="1"/>
  <c r="H66" i="3"/>
  <c r="I66" i="3" s="1"/>
  <c r="B69" i="2"/>
  <c r="C68" i="2" s="1"/>
  <c r="D68" i="2" s="1"/>
  <c r="E68" i="2" s="1"/>
  <c r="A70" i="2"/>
  <c r="F67" i="2"/>
  <c r="G67" i="2" s="1"/>
  <c r="H67" i="2" s="1"/>
  <c r="I67" i="2" s="1"/>
  <c r="H67" i="6" l="1"/>
  <c r="I67" i="6" s="1"/>
  <c r="B70" i="6"/>
  <c r="A71" i="6"/>
  <c r="F68" i="6"/>
  <c r="G68" i="6" s="1"/>
  <c r="H68" i="6" s="1"/>
  <c r="C69" i="6"/>
  <c r="D69" i="6" s="1"/>
  <c r="E69" i="6" s="1"/>
  <c r="F68" i="3"/>
  <c r="G68" i="3" s="1"/>
  <c r="C68" i="3"/>
  <c r="D68" i="3" s="1"/>
  <c r="E68" i="3" s="1"/>
  <c r="H67" i="3"/>
  <c r="I67" i="3" s="1"/>
  <c r="A71" i="3"/>
  <c r="B70" i="3"/>
  <c r="B70" i="2"/>
  <c r="A71" i="2"/>
  <c r="F68" i="2"/>
  <c r="G68" i="2" s="1"/>
  <c r="H68" i="2" s="1"/>
  <c r="I68" i="2" s="1"/>
  <c r="C69" i="2"/>
  <c r="D69" i="2" s="1"/>
  <c r="E69" i="2" s="1"/>
  <c r="I68" i="6" l="1"/>
  <c r="B71" i="6"/>
  <c r="A72" i="6"/>
  <c r="F69" i="6"/>
  <c r="G69" i="6" s="1"/>
  <c r="H69" i="6" s="1"/>
  <c r="I69" i="6" s="1"/>
  <c r="H68" i="3"/>
  <c r="I68" i="3" s="1"/>
  <c r="F69" i="3"/>
  <c r="G69" i="3" s="1"/>
  <c r="B71" i="3"/>
  <c r="A72" i="3"/>
  <c r="C69" i="3"/>
  <c r="D69" i="3" s="1"/>
  <c r="E69" i="3" s="1"/>
  <c r="B71" i="2"/>
  <c r="A72" i="2"/>
  <c r="C70" i="2"/>
  <c r="D70" i="2" s="1"/>
  <c r="E70" i="2" s="1"/>
  <c r="F69" i="2"/>
  <c r="G69" i="2" s="1"/>
  <c r="H69" i="2" s="1"/>
  <c r="I69" i="2" s="1"/>
  <c r="F70" i="6" l="1"/>
  <c r="G70" i="6" s="1"/>
  <c r="C70" i="6"/>
  <c r="D70" i="6" s="1"/>
  <c r="E70" i="6" s="1"/>
  <c r="B72" i="6"/>
  <c r="C71" i="6" s="1"/>
  <c r="D71" i="6" s="1"/>
  <c r="E71" i="6" s="1"/>
  <c r="A73" i="6"/>
  <c r="B72" i="3"/>
  <c r="A73" i="3"/>
  <c r="C71" i="3"/>
  <c r="D71" i="3" s="1"/>
  <c r="E71" i="3" s="1"/>
  <c r="F70" i="3"/>
  <c r="G70" i="3" s="1"/>
  <c r="H70" i="3" s="1"/>
  <c r="C70" i="3"/>
  <c r="D70" i="3" s="1"/>
  <c r="E70" i="3" s="1"/>
  <c r="H69" i="3"/>
  <c r="I69" i="3" s="1"/>
  <c r="B72" i="2"/>
  <c r="A73" i="2"/>
  <c r="F70" i="2"/>
  <c r="G70" i="2" s="1"/>
  <c r="H70" i="2" s="1"/>
  <c r="I70" i="2" s="1"/>
  <c r="B73" i="6" l="1"/>
  <c r="A74" i="6"/>
  <c r="C72" i="6"/>
  <c r="D72" i="6" s="1"/>
  <c r="E72" i="6" s="1"/>
  <c r="F71" i="6"/>
  <c r="G71" i="6" s="1"/>
  <c r="H71" i="6" s="1"/>
  <c r="H70" i="6"/>
  <c r="I70" i="6" s="1"/>
  <c r="B73" i="3"/>
  <c r="A74" i="3"/>
  <c r="I70" i="3"/>
  <c r="C72" i="3"/>
  <c r="D72" i="3" s="1"/>
  <c r="E72" i="3" s="1"/>
  <c r="F71" i="3"/>
  <c r="G71" i="3" s="1"/>
  <c r="H71" i="3" s="1"/>
  <c r="F71" i="2"/>
  <c r="G71" i="2" s="1"/>
  <c r="C71" i="2"/>
  <c r="D71" i="2" s="1"/>
  <c r="E71" i="2" s="1"/>
  <c r="B73" i="2"/>
  <c r="A74" i="2"/>
  <c r="B74" i="6" l="1"/>
  <c r="A75" i="6"/>
  <c r="I71" i="6"/>
  <c r="C73" i="6"/>
  <c r="D73" i="6" s="1"/>
  <c r="E73" i="6" s="1"/>
  <c r="F72" i="6"/>
  <c r="G72" i="6" s="1"/>
  <c r="H72" i="6" s="1"/>
  <c r="A75" i="3"/>
  <c r="B74" i="3"/>
  <c r="C73" i="3" s="1"/>
  <c r="D73" i="3" s="1"/>
  <c r="E73" i="3" s="1"/>
  <c r="I71" i="3"/>
  <c r="F72" i="3"/>
  <c r="G72" i="3" s="1"/>
  <c r="H72" i="3" s="1"/>
  <c r="B74" i="2"/>
  <c r="A75" i="2"/>
  <c r="C73" i="2"/>
  <c r="D73" i="2" s="1"/>
  <c r="E73" i="2" s="1"/>
  <c r="F72" i="2"/>
  <c r="G72" i="2" s="1"/>
  <c r="H71" i="2"/>
  <c r="I71" i="2" s="1"/>
  <c r="C72" i="2"/>
  <c r="D72" i="2" s="1"/>
  <c r="E72" i="2" s="1"/>
  <c r="B75" i="6" l="1"/>
  <c r="A76" i="6"/>
  <c r="I72" i="6"/>
  <c r="C74" i="6"/>
  <c r="D74" i="6" s="1"/>
  <c r="E74" i="6" s="1"/>
  <c r="F73" i="6"/>
  <c r="G73" i="6" s="1"/>
  <c r="H73" i="6" s="1"/>
  <c r="I72" i="3"/>
  <c r="F73" i="3"/>
  <c r="G73" i="3" s="1"/>
  <c r="H73" i="3" s="1"/>
  <c r="A76" i="3"/>
  <c r="B75" i="3"/>
  <c r="H72" i="2"/>
  <c r="I72" i="2" s="1"/>
  <c r="B75" i="2"/>
  <c r="A76" i="2"/>
  <c r="F73" i="2"/>
  <c r="G73" i="2" s="1"/>
  <c r="H73" i="2" s="1"/>
  <c r="B76" i="6" l="1"/>
  <c r="A77" i="6"/>
  <c r="I73" i="6"/>
  <c r="C75" i="6"/>
  <c r="D75" i="6" s="1"/>
  <c r="E75" i="6" s="1"/>
  <c r="F74" i="6"/>
  <c r="G74" i="6" s="1"/>
  <c r="H74" i="6" s="1"/>
  <c r="F74" i="3"/>
  <c r="G74" i="3" s="1"/>
  <c r="A77" i="3"/>
  <c r="B76" i="3"/>
  <c r="C75" i="3" s="1"/>
  <c r="D75" i="3" s="1"/>
  <c r="E75" i="3" s="1"/>
  <c r="C74" i="3"/>
  <c r="D74" i="3" s="1"/>
  <c r="E74" i="3" s="1"/>
  <c r="I73" i="3"/>
  <c r="I73" i="2"/>
  <c r="F74" i="2"/>
  <c r="G74" i="2" s="1"/>
  <c r="C74" i="2"/>
  <c r="D74" i="2" s="1"/>
  <c r="E74" i="2" s="1"/>
  <c r="B76" i="2"/>
  <c r="A77" i="2"/>
  <c r="B77" i="6" l="1"/>
  <c r="A78" i="6"/>
  <c r="I74" i="6"/>
  <c r="F75" i="6"/>
  <c r="G75" i="6" s="1"/>
  <c r="H75" i="6" s="1"/>
  <c r="C76" i="6"/>
  <c r="D76" i="6" s="1"/>
  <c r="E76" i="6" s="1"/>
  <c r="F75" i="3"/>
  <c r="G75" i="3" s="1"/>
  <c r="H75" i="3" s="1"/>
  <c r="B77" i="3"/>
  <c r="A78" i="3"/>
  <c r="H74" i="3"/>
  <c r="I74" i="3" s="1"/>
  <c r="I75" i="3" s="1"/>
  <c r="B77" i="2"/>
  <c r="A78" i="2"/>
  <c r="F75" i="2"/>
  <c r="G75" i="2" s="1"/>
  <c r="C76" i="2"/>
  <c r="D76" i="2" s="1"/>
  <c r="E76" i="2" s="1"/>
  <c r="H74" i="2"/>
  <c r="I74" i="2" s="1"/>
  <c r="C75" i="2"/>
  <c r="D75" i="2" s="1"/>
  <c r="E75" i="2" s="1"/>
  <c r="B78" i="6" l="1"/>
  <c r="A79" i="6"/>
  <c r="I75" i="6"/>
  <c r="F76" i="6"/>
  <c r="G76" i="6" s="1"/>
  <c r="H76" i="6" s="1"/>
  <c r="C77" i="6"/>
  <c r="D77" i="6" s="1"/>
  <c r="E77" i="6" s="1"/>
  <c r="F76" i="3"/>
  <c r="G76" i="3" s="1"/>
  <c r="B78" i="3"/>
  <c r="C77" i="3" s="1"/>
  <c r="D77" i="3" s="1"/>
  <c r="E77" i="3" s="1"/>
  <c r="A79" i="3"/>
  <c r="C76" i="3"/>
  <c r="D76" i="3" s="1"/>
  <c r="E76" i="3" s="1"/>
  <c r="H75" i="2"/>
  <c r="I75" i="2" s="1"/>
  <c r="B78" i="2"/>
  <c r="A79" i="2"/>
  <c r="F76" i="2"/>
  <c r="G76" i="2" s="1"/>
  <c r="H76" i="2" s="1"/>
  <c r="C77" i="2"/>
  <c r="D77" i="2" s="1"/>
  <c r="E77" i="2" s="1"/>
  <c r="B79" i="6" l="1"/>
  <c r="A80" i="6"/>
  <c r="I76" i="6"/>
  <c r="C78" i="6"/>
  <c r="D78" i="6" s="1"/>
  <c r="E78" i="6" s="1"/>
  <c r="F77" i="6"/>
  <c r="G77" i="6" s="1"/>
  <c r="H77" i="6" s="1"/>
  <c r="A80" i="3"/>
  <c r="B79" i="3"/>
  <c r="F77" i="3"/>
  <c r="G77" i="3" s="1"/>
  <c r="H77" i="3" s="1"/>
  <c r="C78" i="3"/>
  <c r="D78" i="3" s="1"/>
  <c r="E78" i="3" s="1"/>
  <c r="H76" i="3"/>
  <c r="I76" i="3" s="1"/>
  <c r="I77" i="3" s="1"/>
  <c r="I76" i="2"/>
  <c r="B79" i="2"/>
  <c r="A80" i="2"/>
  <c r="C78" i="2"/>
  <c r="D78" i="2" s="1"/>
  <c r="E78" i="2" s="1"/>
  <c r="F77" i="2"/>
  <c r="G77" i="2" s="1"/>
  <c r="H77" i="2" s="1"/>
  <c r="I77" i="2" s="1"/>
  <c r="B80" i="6" l="1"/>
  <c r="A81" i="6"/>
  <c r="I77" i="6"/>
  <c r="C79" i="6"/>
  <c r="D79" i="6" s="1"/>
  <c r="E79" i="6" s="1"/>
  <c r="F78" i="6"/>
  <c r="G78" i="6" s="1"/>
  <c r="H78" i="6" s="1"/>
  <c r="F78" i="3"/>
  <c r="G78" i="3" s="1"/>
  <c r="H78" i="3" s="1"/>
  <c r="I78" i="3" s="1"/>
  <c r="B80" i="3"/>
  <c r="A81" i="3"/>
  <c r="B80" i="2"/>
  <c r="A81" i="2"/>
  <c r="F78" i="2"/>
  <c r="G78" i="2" s="1"/>
  <c r="H78" i="2" s="1"/>
  <c r="I78" i="2" s="1"/>
  <c r="I78" i="6" l="1"/>
  <c r="B81" i="6"/>
  <c r="A82" i="6"/>
  <c r="F79" i="6"/>
  <c r="G79" i="6" s="1"/>
  <c r="H79" i="6" s="1"/>
  <c r="B81" i="3"/>
  <c r="A82" i="3"/>
  <c r="C80" i="3"/>
  <c r="D80" i="3" s="1"/>
  <c r="E80" i="3" s="1"/>
  <c r="F79" i="3"/>
  <c r="G79" i="3" s="1"/>
  <c r="C79" i="3"/>
  <c r="D79" i="3" s="1"/>
  <c r="E79" i="3" s="1"/>
  <c r="F79" i="2"/>
  <c r="G79" i="2" s="1"/>
  <c r="C79" i="2"/>
  <c r="D79" i="2" s="1"/>
  <c r="E79" i="2" s="1"/>
  <c r="B81" i="2"/>
  <c r="A82" i="2"/>
  <c r="F80" i="6" l="1"/>
  <c r="G80" i="6" s="1"/>
  <c r="C80" i="6"/>
  <c r="D80" i="6" s="1"/>
  <c r="E80" i="6" s="1"/>
  <c r="B82" i="6"/>
  <c r="A83" i="6"/>
  <c r="I79" i="6"/>
  <c r="H79" i="3"/>
  <c r="I79" i="3" s="1"/>
  <c r="A83" i="3"/>
  <c r="B82" i="3"/>
  <c r="F80" i="3"/>
  <c r="G80" i="3" s="1"/>
  <c r="H80" i="3" s="1"/>
  <c r="C81" i="3"/>
  <c r="D81" i="3" s="1"/>
  <c r="E81" i="3" s="1"/>
  <c r="B82" i="2"/>
  <c r="A83" i="2"/>
  <c r="C81" i="2"/>
  <c r="D81" i="2" s="1"/>
  <c r="E81" i="2" s="1"/>
  <c r="F80" i="2"/>
  <c r="G80" i="2" s="1"/>
  <c r="H79" i="2"/>
  <c r="I79" i="2" s="1"/>
  <c r="C80" i="2"/>
  <c r="D80" i="2" s="1"/>
  <c r="E80" i="2" s="1"/>
  <c r="H80" i="6" l="1"/>
  <c r="I80" i="6" s="1"/>
  <c r="B83" i="6"/>
  <c r="A84" i="6"/>
  <c r="C82" i="6"/>
  <c r="D82" i="6" s="1"/>
  <c r="E82" i="6" s="1"/>
  <c r="F81" i="6"/>
  <c r="G81" i="6" s="1"/>
  <c r="C81" i="6"/>
  <c r="D81" i="6" s="1"/>
  <c r="E81" i="6" s="1"/>
  <c r="B83" i="3"/>
  <c r="A84" i="3"/>
  <c r="C82" i="3"/>
  <c r="D82" i="3" s="1"/>
  <c r="E82" i="3" s="1"/>
  <c r="F81" i="3"/>
  <c r="G81" i="3" s="1"/>
  <c r="H81" i="3" s="1"/>
  <c r="I80" i="3"/>
  <c r="H80" i="2"/>
  <c r="I80" i="2"/>
  <c r="B83" i="2"/>
  <c r="A84" i="2"/>
  <c r="F81" i="2"/>
  <c r="G81" i="2" s="1"/>
  <c r="H81" i="2" s="1"/>
  <c r="B84" i="6" l="1"/>
  <c r="A85" i="6"/>
  <c r="H81" i="6"/>
  <c r="I81" i="6" s="1"/>
  <c r="C83" i="6"/>
  <c r="D83" i="6" s="1"/>
  <c r="E83" i="6" s="1"/>
  <c r="F82" i="6"/>
  <c r="G82" i="6" s="1"/>
  <c r="H82" i="6" s="1"/>
  <c r="I81" i="3"/>
  <c r="B84" i="3"/>
  <c r="A85" i="3"/>
  <c r="C83" i="3"/>
  <c r="D83" i="3" s="1"/>
  <c r="E83" i="3" s="1"/>
  <c r="F82" i="3"/>
  <c r="G82" i="3" s="1"/>
  <c r="H82" i="3" s="1"/>
  <c r="I82" i="3" s="1"/>
  <c r="F82" i="2"/>
  <c r="G82" i="2" s="1"/>
  <c r="C82" i="2"/>
  <c r="D82" i="2" s="1"/>
  <c r="E82" i="2" s="1"/>
  <c r="B84" i="2"/>
  <c r="A85" i="2"/>
  <c r="I81" i="2"/>
  <c r="B85" i="6" l="1"/>
  <c r="A86" i="6"/>
  <c r="I82" i="6"/>
  <c r="F83" i="6"/>
  <c r="G83" i="6" s="1"/>
  <c r="H83" i="6" s="1"/>
  <c r="C84" i="6"/>
  <c r="D84" i="6" s="1"/>
  <c r="E84" i="6" s="1"/>
  <c r="A86" i="3"/>
  <c r="B85" i="3"/>
  <c r="C84" i="3" s="1"/>
  <c r="D84" i="3" s="1"/>
  <c r="E84" i="3" s="1"/>
  <c r="F83" i="3"/>
  <c r="G83" i="3" s="1"/>
  <c r="H83" i="3" s="1"/>
  <c r="I83" i="3" s="1"/>
  <c r="B85" i="2"/>
  <c r="A86" i="2"/>
  <c r="F83" i="2"/>
  <c r="G83" i="2" s="1"/>
  <c r="C84" i="2"/>
  <c r="D84" i="2" s="1"/>
  <c r="E84" i="2" s="1"/>
  <c r="H82" i="2"/>
  <c r="I82" i="2" s="1"/>
  <c r="C83" i="2"/>
  <c r="D83" i="2" s="1"/>
  <c r="E83" i="2" s="1"/>
  <c r="A87" i="6" l="1"/>
  <c r="B86" i="6"/>
  <c r="I83" i="6"/>
  <c r="F84" i="6"/>
  <c r="G84" i="6" s="1"/>
  <c r="H84" i="6" s="1"/>
  <c r="C85" i="6"/>
  <c r="D85" i="6" s="1"/>
  <c r="E85" i="6" s="1"/>
  <c r="A87" i="3"/>
  <c r="B86" i="3"/>
  <c r="C85" i="3" s="1"/>
  <c r="D85" i="3" s="1"/>
  <c r="E85" i="3" s="1"/>
  <c r="F84" i="3"/>
  <c r="G84" i="3" s="1"/>
  <c r="H84" i="3" s="1"/>
  <c r="I84" i="3" s="1"/>
  <c r="F84" i="2"/>
  <c r="G84" i="2" s="1"/>
  <c r="H84" i="2" s="1"/>
  <c r="H83" i="2"/>
  <c r="I83" i="2" s="1"/>
  <c r="I84" i="2" s="1"/>
  <c r="A87" i="2"/>
  <c r="B86" i="2"/>
  <c r="F85" i="6" l="1"/>
  <c r="G85" i="6" s="1"/>
  <c r="H85" i="6" s="1"/>
  <c r="I84" i="6"/>
  <c r="I85" i="6" s="1"/>
  <c r="B87" i="6"/>
  <c r="A88" i="6"/>
  <c r="F85" i="3"/>
  <c r="G85" i="3" s="1"/>
  <c r="H85" i="3" s="1"/>
  <c r="I85" i="3" s="1"/>
  <c r="A88" i="3"/>
  <c r="B87" i="3"/>
  <c r="F85" i="2"/>
  <c r="G85" i="2" s="1"/>
  <c r="B87" i="2"/>
  <c r="A88" i="2"/>
  <c r="C85" i="2"/>
  <c r="D85" i="2" s="1"/>
  <c r="E85" i="2" s="1"/>
  <c r="B88" i="6" l="1"/>
  <c r="A89" i="6"/>
  <c r="F86" i="6"/>
  <c r="G86" i="6" s="1"/>
  <c r="C86" i="6"/>
  <c r="D86" i="6" s="1"/>
  <c r="E86" i="6" s="1"/>
  <c r="F86" i="3"/>
  <c r="G86" i="3" s="1"/>
  <c r="B88" i="3"/>
  <c r="A89" i="3"/>
  <c r="C86" i="3"/>
  <c r="D86" i="3" s="1"/>
  <c r="E86" i="3" s="1"/>
  <c r="B88" i="2"/>
  <c r="A89" i="2"/>
  <c r="C87" i="2"/>
  <c r="D87" i="2" s="1"/>
  <c r="E87" i="2" s="1"/>
  <c r="F86" i="2"/>
  <c r="G86" i="2" s="1"/>
  <c r="H85" i="2"/>
  <c r="I85" i="2" s="1"/>
  <c r="C86" i="2"/>
  <c r="D86" i="2" s="1"/>
  <c r="E86" i="2" s="1"/>
  <c r="F87" i="6" l="1"/>
  <c r="G87" i="6" s="1"/>
  <c r="H86" i="6"/>
  <c r="I86" i="6" s="1"/>
  <c r="C87" i="6"/>
  <c r="D87" i="6" s="1"/>
  <c r="E87" i="6" s="1"/>
  <c r="B89" i="6"/>
  <c r="A90" i="6"/>
  <c r="F87" i="3"/>
  <c r="G87" i="3" s="1"/>
  <c r="B89" i="3"/>
  <c r="H86" i="3"/>
  <c r="I86" i="3" s="1"/>
  <c r="C87" i="3"/>
  <c r="D87" i="3" s="1"/>
  <c r="E87" i="3" s="1"/>
  <c r="H86" i="2"/>
  <c r="I86" i="2"/>
  <c r="B89" i="2"/>
  <c r="A90" i="2"/>
  <c r="C88" i="2"/>
  <c r="D88" i="2" s="1"/>
  <c r="E88" i="2" s="1"/>
  <c r="F87" i="2"/>
  <c r="G87" i="2" s="1"/>
  <c r="H87" i="2" s="1"/>
  <c r="F88" i="6" l="1"/>
  <c r="G88" i="6" s="1"/>
  <c r="B90" i="6"/>
  <c r="A91" i="6"/>
  <c r="H87" i="6"/>
  <c r="I87" i="6" s="1"/>
  <c r="C88" i="6"/>
  <c r="D88" i="6" s="1"/>
  <c r="E88" i="6" s="1"/>
  <c r="H87" i="3"/>
  <c r="I87" i="3"/>
  <c r="F88" i="3"/>
  <c r="G88" i="3" s="1"/>
  <c r="C88" i="3"/>
  <c r="D88" i="3" s="1"/>
  <c r="E88" i="3" s="1"/>
  <c r="F88" i="2"/>
  <c r="G88" i="2" s="1"/>
  <c r="H88" i="2" s="1"/>
  <c r="B90" i="2"/>
  <c r="A91" i="2"/>
  <c r="I87" i="2"/>
  <c r="I88" i="2" s="1"/>
  <c r="B91" i="6" l="1"/>
  <c r="A92" i="6"/>
  <c r="C90" i="6"/>
  <c r="D90" i="6" s="1"/>
  <c r="E90" i="6" s="1"/>
  <c r="F89" i="6"/>
  <c r="G89" i="6" s="1"/>
  <c r="H88" i="6"/>
  <c r="I88" i="6" s="1"/>
  <c r="C89" i="6"/>
  <c r="D89" i="6" s="1"/>
  <c r="E89" i="6" s="1"/>
  <c r="H88" i="3"/>
  <c r="I88" i="3"/>
  <c r="F89" i="2"/>
  <c r="G89" i="2" s="1"/>
  <c r="B91" i="2"/>
  <c r="A92" i="2"/>
  <c r="C89" i="2"/>
  <c r="D89" i="2" s="1"/>
  <c r="E89" i="2" s="1"/>
  <c r="H89" i="6" l="1"/>
  <c r="I89" i="6" s="1"/>
  <c r="B92" i="6"/>
  <c r="A93" i="6"/>
  <c r="C91" i="6"/>
  <c r="D91" i="6" s="1"/>
  <c r="E91" i="6" s="1"/>
  <c r="F90" i="6"/>
  <c r="G90" i="6" s="1"/>
  <c r="H90" i="6" s="1"/>
  <c r="A93" i="2"/>
  <c r="B92" i="2"/>
  <c r="C91" i="2" s="1"/>
  <c r="D91" i="2" s="1"/>
  <c r="E91" i="2" s="1"/>
  <c r="F90" i="2"/>
  <c r="G90" i="2" s="1"/>
  <c r="H89" i="2"/>
  <c r="I89" i="2" s="1"/>
  <c r="C90" i="2"/>
  <c r="D90" i="2" s="1"/>
  <c r="E90" i="2" s="1"/>
  <c r="I90" i="6" l="1"/>
  <c r="B93" i="6"/>
  <c r="A94" i="6"/>
  <c r="F91" i="6"/>
  <c r="G91" i="6" s="1"/>
  <c r="H91" i="6" s="1"/>
  <c r="I91" i="6" s="1"/>
  <c r="C92" i="6"/>
  <c r="D92" i="6" s="1"/>
  <c r="E92" i="6" s="1"/>
  <c r="H90" i="2"/>
  <c r="I90" i="2" s="1"/>
  <c r="F91" i="2"/>
  <c r="G91" i="2" s="1"/>
  <c r="H91" i="2" s="1"/>
  <c r="B93" i="2"/>
  <c r="C92" i="2" s="1"/>
  <c r="D92" i="2" s="1"/>
  <c r="E92" i="2" s="1"/>
  <c r="A94" i="2"/>
  <c r="B94" i="6" l="1"/>
  <c r="A95" i="6"/>
  <c r="C93" i="6"/>
  <c r="D93" i="6" s="1"/>
  <c r="E93" i="6" s="1"/>
  <c r="F92" i="6"/>
  <c r="G92" i="6" s="1"/>
  <c r="H92" i="6" s="1"/>
  <c r="I92" i="6" s="1"/>
  <c r="I91" i="2"/>
  <c r="B94" i="2"/>
  <c r="C93" i="2" s="1"/>
  <c r="D93" i="2" s="1"/>
  <c r="E93" i="2" s="1"/>
  <c r="A95" i="2"/>
  <c r="F92" i="2"/>
  <c r="G92" i="2" s="1"/>
  <c r="H92" i="2" s="1"/>
  <c r="I92" i="2" s="1"/>
  <c r="B95" i="6" l="1"/>
  <c r="A96" i="6"/>
  <c r="F93" i="6"/>
  <c r="G93" i="6" s="1"/>
  <c r="H93" i="6" s="1"/>
  <c r="I93" i="6" s="1"/>
  <c r="C94" i="6"/>
  <c r="D94" i="6" s="1"/>
  <c r="E94" i="6" s="1"/>
  <c r="B95" i="2"/>
  <c r="A96" i="2"/>
  <c r="C94" i="2"/>
  <c r="D94" i="2" s="1"/>
  <c r="E94" i="2" s="1"/>
  <c r="F93" i="2"/>
  <c r="G93" i="2" s="1"/>
  <c r="H93" i="2" s="1"/>
  <c r="I93" i="2" s="1"/>
  <c r="A97" i="6" l="1"/>
  <c r="B96" i="6"/>
  <c r="F94" i="6"/>
  <c r="G94" i="6" s="1"/>
  <c r="H94" i="6" s="1"/>
  <c r="I94" i="6" s="1"/>
  <c r="B96" i="2"/>
  <c r="A97" i="2"/>
  <c r="F94" i="2"/>
  <c r="G94" i="2" s="1"/>
  <c r="H94" i="2" s="1"/>
  <c r="I94" i="2" s="1"/>
  <c r="C95" i="2"/>
  <c r="D95" i="2" s="1"/>
  <c r="E95" i="2" s="1"/>
  <c r="F95" i="6" l="1"/>
  <c r="G95" i="6" s="1"/>
  <c r="C95" i="6"/>
  <c r="D95" i="6" s="1"/>
  <c r="E95" i="6" s="1"/>
  <c r="B97" i="6"/>
  <c r="A98" i="6"/>
  <c r="A98" i="2"/>
  <c r="B97" i="2"/>
  <c r="C96" i="2" s="1"/>
  <c r="D96" i="2" s="1"/>
  <c r="E96" i="2" s="1"/>
  <c r="F95" i="2"/>
  <c r="G95" i="2" s="1"/>
  <c r="H95" i="2" s="1"/>
  <c r="I95" i="2" s="1"/>
  <c r="F96" i="6" l="1"/>
  <c r="G96" i="6" s="1"/>
  <c r="B98" i="6"/>
  <c r="A99" i="6"/>
  <c r="C96" i="6"/>
  <c r="D96" i="6" s="1"/>
  <c r="E96" i="6" s="1"/>
  <c r="H95" i="6"/>
  <c r="I95" i="6" s="1"/>
  <c r="F96" i="2"/>
  <c r="G96" i="2" s="1"/>
  <c r="H96" i="2" s="1"/>
  <c r="I96" i="2" s="1"/>
  <c r="B98" i="2"/>
  <c r="C97" i="2" s="1"/>
  <c r="D97" i="2" s="1"/>
  <c r="E97" i="2" s="1"/>
  <c r="A99" i="2"/>
  <c r="H96" i="6" l="1"/>
  <c r="I96" i="6" s="1"/>
  <c r="B99" i="6"/>
  <c r="A100" i="6"/>
  <c r="C98" i="6"/>
  <c r="D98" i="6" s="1"/>
  <c r="E98" i="6" s="1"/>
  <c r="F97" i="6"/>
  <c r="G97" i="6" s="1"/>
  <c r="C97" i="6"/>
  <c r="D97" i="6" s="1"/>
  <c r="E97" i="6" s="1"/>
  <c r="A100" i="2"/>
  <c r="B99" i="2"/>
  <c r="C98" i="2" s="1"/>
  <c r="D98" i="2" s="1"/>
  <c r="E98" i="2" s="1"/>
  <c r="F97" i="2"/>
  <c r="G97" i="2" s="1"/>
  <c r="H97" i="2" s="1"/>
  <c r="I97" i="2" s="1"/>
  <c r="H97" i="6" l="1"/>
  <c r="I97" i="6" s="1"/>
  <c r="F98" i="6"/>
  <c r="G98" i="6" s="1"/>
  <c r="H98" i="6" s="1"/>
  <c r="B100" i="6"/>
  <c r="A101" i="6"/>
  <c r="F98" i="2"/>
  <c r="G98" i="2" s="1"/>
  <c r="H98" i="2" s="1"/>
  <c r="I98" i="2" s="1"/>
  <c r="B100" i="2"/>
  <c r="A101" i="2"/>
  <c r="I98" i="6" l="1"/>
  <c r="F99" i="6"/>
  <c r="G99" i="6" s="1"/>
  <c r="B101" i="6"/>
  <c r="C100" i="6" s="1"/>
  <c r="D100" i="6" s="1"/>
  <c r="E100" i="6" s="1"/>
  <c r="A102" i="6"/>
  <c r="C99" i="6"/>
  <c r="D99" i="6" s="1"/>
  <c r="E99" i="6" s="1"/>
  <c r="F99" i="2"/>
  <c r="G99" i="2" s="1"/>
  <c r="A102" i="2"/>
  <c r="B101" i="2"/>
  <c r="C100" i="2" s="1"/>
  <c r="D100" i="2" s="1"/>
  <c r="E100" i="2" s="1"/>
  <c r="C99" i="2"/>
  <c r="D99" i="2" s="1"/>
  <c r="E99" i="2" s="1"/>
  <c r="B102" i="6" l="1"/>
  <c r="A103" i="6"/>
  <c r="C101" i="6"/>
  <c r="D101" i="6" s="1"/>
  <c r="E101" i="6" s="1"/>
  <c r="F100" i="6"/>
  <c r="G100" i="6" s="1"/>
  <c r="H100" i="6" s="1"/>
  <c r="H99" i="6"/>
  <c r="I99" i="6" s="1"/>
  <c r="F100" i="2"/>
  <c r="G100" i="2" s="1"/>
  <c r="H100" i="2" s="1"/>
  <c r="B102" i="2"/>
  <c r="C101" i="2" s="1"/>
  <c r="D101" i="2" s="1"/>
  <c r="E101" i="2" s="1"/>
  <c r="A103" i="2"/>
  <c r="H99" i="2"/>
  <c r="I99" i="2" s="1"/>
  <c r="I100" i="2" l="1"/>
  <c r="I100" i="6"/>
  <c r="A104" i="6"/>
  <c r="B103" i="6"/>
  <c r="F101" i="6"/>
  <c r="G101" i="6" s="1"/>
  <c r="H101" i="6" s="1"/>
  <c r="I101" i="6" s="1"/>
  <c r="C102" i="6"/>
  <c r="D102" i="6" s="1"/>
  <c r="E102" i="6" s="1"/>
  <c r="B103" i="2"/>
  <c r="C102" i="2" s="1"/>
  <c r="D102" i="2" s="1"/>
  <c r="E102" i="2" s="1"/>
  <c r="A104" i="2"/>
  <c r="F101" i="2"/>
  <c r="G101" i="2" s="1"/>
  <c r="H101" i="2" s="1"/>
  <c r="I101" i="2" s="1"/>
  <c r="F102" i="6" l="1"/>
  <c r="G102" i="6" s="1"/>
  <c r="H102" i="6" s="1"/>
  <c r="I102" i="6" s="1"/>
  <c r="B104" i="6"/>
  <c r="A105" i="6"/>
  <c r="B104" i="2"/>
  <c r="A105" i="2"/>
  <c r="C103" i="2"/>
  <c r="D103" i="2" s="1"/>
  <c r="E103" i="2" s="1"/>
  <c r="F102" i="2"/>
  <c r="G102" i="2" s="1"/>
  <c r="H102" i="2" s="1"/>
  <c r="I102" i="2" s="1"/>
  <c r="F103" i="6" l="1"/>
  <c r="G103" i="6" s="1"/>
  <c r="A106" i="6"/>
  <c r="B105" i="6"/>
  <c r="C104" i="6" s="1"/>
  <c r="D104" i="6" s="1"/>
  <c r="E104" i="6" s="1"/>
  <c r="C103" i="6"/>
  <c r="D103" i="6" s="1"/>
  <c r="E103" i="6" s="1"/>
  <c r="B105" i="2"/>
  <c r="A106" i="2"/>
  <c r="F103" i="2"/>
  <c r="G103" i="2" s="1"/>
  <c r="H103" i="2" s="1"/>
  <c r="I103" i="2" s="1"/>
  <c r="C104" i="2"/>
  <c r="D104" i="2" s="1"/>
  <c r="E104" i="2" s="1"/>
  <c r="F104" i="6" l="1"/>
  <c r="G104" i="6" s="1"/>
  <c r="H104" i="6" s="1"/>
  <c r="B106" i="6"/>
  <c r="A107" i="6"/>
  <c r="H103" i="6"/>
  <c r="I103" i="6" s="1"/>
  <c r="I104" i="6" s="1"/>
  <c r="A107" i="2"/>
  <c r="B106" i="2"/>
  <c r="F104" i="2"/>
  <c r="G104" i="2" s="1"/>
  <c r="H104" i="2" s="1"/>
  <c r="I104" i="2" s="1"/>
  <c r="F105" i="6" l="1"/>
  <c r="G105" i="6" s="1"/>
  <c r="B107" i="6"/>
  <c r="C106" i="6" s="1"/>
  <c r="D106" i="6" s="1"/>
  <c r="E106" i="6" s="1"/>
  <c r="A108" i="6"/>
  <c r="C105" i="6"/>
  <c r="D105" i="6" s="1"/>
  <c r="E105" i="6" s="1"/>
  <c r="F105" i="2"/>
  <c r="G105" i="2" s="1"/>
  <c r="C105" i="2"/>
  <c r="D105" i="2" s="1"/>
  <c r="E105" i="2" s="1"/>
  <c r="A108" i="2"/>
  <c r="B107" i="2"/>
  <c r="B108" i="6" l="1"/>
  <c r="A109" i="6"/>
  <c r="C107" i="6"/>
  <c r="D107" i="6" s="1"/>
  <c r="E107" i="6" s="1"/>
  <c r="F106" i="6"/>
  <c r="G106" i="6" s="1"/>
  <c r="H106" i="6" s="1"/>
  <c r="H105" i="6"/>
  <c r="I105" i="6" s="1"/>
  <c r="F106" i="2"/>
  <c r="G106" i="2" s="1"/>
  <c r="A109" i="2"/>
  <c r="B108" i="2"/>
  <c r="H105" i="2"/>
  <c r="I105" i="2" s="1"/>
  <c r="C106" i="2"/>
  <c r="D106" i="2" s="1"/>
  <c r="E106" i="2" s="1"/>
  <c r="I106" i="6" l="1"/>
  <c r="B109" i="6"/>
  <c r="A110" i="6"/>
  <c r="C108" i="6"/>
  <c r="D108" i="6" s="1"/>
  <c r="E108" i="6" s="1"/>
  <c r="F107" i="6"/>
  <c r="G107" i="6" s="1"/>
  <c r="H107" i="6" s="1"/>
  <c r="I107" i="6" s="1"/>
  <c r="B109" i="2"/>
  <c r="C108" i="2" s="1"/>
  <c r="D108" i="2" s="1"/>
  <c r="E108" i="2" s="1"/>
  <c r="A110" i="2"/>
  <c r="F107" i="2"/>
  <c r="G107" i="2" s="1"/>
  <c r="H106" i="2"/>
  <c r="I106" i="2" s="1"/>
  <c r="C107" i="2"/>
  <c r="D107" i="2" s="1"/>
  <c r="E107" i="2" s="1"/>
  <c r="B110" i="6" l="1"/>
  <c r="A111" i="6"/>
  <c r="C109" i="6"/>
  <c r="D109" i="6" s="1"/>
  <c r="E109" i="6" s="1"/>
  <c r="F108" i="6"/>
  <c r="G108" i="6" s="1"/>
  <c r="H108" i="6" s="1"/>
  <c r="I108" i="6" s="1"/>
  <c r="H107" i="2"/>
  <c r="I107" i="2" s="1"/>
  <c r="A111" i="2"/>
  <c r="B110" i="2"/>
  <c r="C109" i="2" s="1"/>
  <c r="D109" i="2" s="1"/>
  <c r="E109" i="2" s="1"/>
  <c r="F108" i="2"/>
  <c r="G108" i="2" s="1"/>
  <c r="H108" i="2" s="1"/>
  <c r="B111" i="6" l="1"/>
  <c r="A112" i="6"/>
  <c r="F109" i="6"/>
  <c r="G109" i="6" s="1"/>
  <c r="H109" i="6" s="1"/>
  <c r="I109" i="6" s="1"/>
  <c r="C110" i="6"/>
  <c r="D110" i="6" s="1"/>
  <c r="E110" i="6" s="1"/>
  <c r="I108" i="2"/>
  <c r="B111" i="2"/>
  <c r="C110" i="2" s="1"/>
  <c r="D110" i="2" s="1"/>
  <c r="E110" i="2" s="1"/>
  <c r="A112" i="2"/>
  <c r="F109" i="2"/>
  <c r="G109" i="2" s="1"/>
  <c r="H109" i="2" s="1"/>
  <c r="I109" i="2" s="1"/>
  <c r="B112" i="6" l="1"/>
  <c r="A113" i="6"/>
  <c r="F110" i="6"/>
  <c r="G110" i="6" s="1"/>
  <c r="H110" i="6" s="1"/>
  <c r="I110" i="6" s="1"/>
  <c r="C111" i="6"/>
  <c r="D111" i="6" s="1"/>
  <c r="E111" i="6" s="1"/>
  <c r="B112" i="2"/>
  <c r="A113" i="2"/>
  <c r="F110" i="2"/>
  <c r="G110" i="2" s="1"/>
  <c r="H110" i="2" s="1"/>
  <c r="I110" i="2" s="1"/>
  <c r="C111" i="2"/>
  <c r="D111" i="2" s="1"/>
  <c r="E111" i="2" s="1"/>
  <c r="B113" i="6" l="1"/>
  <c r="A114" i="6"/>
  <c r="F111" i="6"/>
  <c r="G111" i="6" s="1"/>
  <c r="H111" i="6" s="1"/>
  <c r="I111" i="6" s="1"/>
  <c r="C112" i="6"/>
  <c r="D112" i="6" s="1"/>
  <c r="E112" i="6" s="1"/>
  <c r="F111" i="2"/>
  <c r="G111" i="2" s="1"/>
  <c r="H111" i="2" s="1"/>
  <c r="I111" i="2" s="1"/>
  <c r="A114" i="2"/>
  <c r="B113" i="2"/>
  <c r="B114" i="6" l="1"/>
  <c r="A115" i="6"/>
  <c r="C113" i="6"/>
  <c r="D113" i="6" s="1"/>
  <c r="E113" i="6" s="1"/>
  <c r="F112" i="6"/>
  <c r="G112" i="6" s="1"/>
  <c r="H112" i="6" s="1"/>
  <c r="I112" i="6" s="1"/>
  <c r="B114" i="2"/>
  <c r="A115" i="2"/>
  <c r="F112" i="2"/>
  <c r="G112" i="2" s="1"/>
  <c r="C113" i="2"/>
  <c r="D113" i="2" s="1"/>
  <c r="E113" i="2" s="1"/>
  <c r="C112" i="2"/>
  <c r="D112" i="2" s="1"/>
  <c r="E112" i="2" s="1"/>
  <c r="B115" i="6" l="1"/>
  <c r="A116" i="6"/>
  <c r="C114" i="6"/>
  <c r="D114" i="6" s="1"/>
  <c r="E114" i="6" s="1"/>
  <c r="F113" i="6"/>
  <c r="G113" i="6" s="1"/>
  <c r="H113" i="6" s="1"/>
  <c r="I113" i="6" s="1"/>
  <c r="B115" i="2"/>
  <c r="A116" i="2"/>
  <c r="H112" i="2"/>
  <c r="I112" i="2" s="1"/>
  <c r="C114" i="2"/>
  <c r="D114" i="2" s="1"/>
  <c r="E114" i="2" s="1"/>
  <c r="F113" i="2"/>
  <c r="G113" i="2" s="1"/>
  <c r="H113" i="2" s="1"/>
  <c r="F114" i="6" l="1"/>
  <c r="G114" i="6" s="1"/>
  <c r="H114" i="6" s="1"/>
  <c r="I114" i="6" s="1"/>
  <c r="B116" i="6"/>
  <c r="A117" i="6"/>
  <c r="I113" i="2"/>
  <c r="B116" i="2"/>
  <c r="A117" i="2"/>
  <c r="F114" i="2"/>
  <c r="G114" i="2" s="1"/>
  <c r="H114" i="2" s="1"/>
  <c r="C115" i="2"/>
  <c r="D115" i="2" s="1"/>
  <c r="E115" i="2" s="1"/>
  <c r="B117" i="6" l="1"/>
  <c r="A118" i="6"/>
  <c r="C116" i="6"/>
  <c r="D116" i="6" s="1"/>
  <c r="E116" i="6" s="1"/>
  <c r="F115" i="6"/>
  <c r="G115" i="6" s="1"/>
  <c r="C115" i="6"/>
  <c r="D115" i="6" s="1"/>
  <c r="E115" i="6" s="1"/>
  <c r="F115" i="2"/>
  <c r="G115" i="2" s="1"/>
  <c r="H115" i="2" s="1"/>
  <c r="B117" i="2"/>
  <c r="A118" i="2"/>
  <c r="I114" i="2"/>
  <c r="I115" i="2" l="1"/>
  <c r="H115" i="6"/>
  <c r="I115" i="6" s="1"/>
  <c r="B118" i="6"/>
  <c r="A119" i="6"/>
  <c r="F116" i="6"/>
  <c r="G116" i="6" s="1"/>
  <c r="H116" i="6" s="1"/>
  <c r="B118" i="2"/>
  <c r="C117" i="2" s="1"/>
  <c r="D117" i="2" s="1"/>
  <c r="E117" i="2" s="1"/>
  <c r="A119" i="2"/>
  <c r="F116" i="2"/>
  <c r="G116" i="2" s="1"/>
  <c r="C116" i="2"/>
  <c r="D116" i="2" s="1"/>
  <c r="E116" i="2" s="1"/>
  <c r="F117" i="6" l="1"/>
  <c r="G117" i="6" s="1"/>
  <c r="C117" i="6"/>
  <c r="D117" i="6" s="1"/>
  <c r="E117" i="6" s="1"/>
  <c r="B119" i="6"/>
  <c r="A120" i="6"/>
  <c r="I116" i="6"/>
  <c r="H116" i="2"/>
  <c r="I116" i="2" s="1"/>
  <c r="B119" i="2"/>
  <c r="A120" i="2"/>
  <c r="F117" i="2"/>
  <c r="G117" i="2" s="1"/>
  <c r="H117" i="2" s="1"/>
  <c r="H117" i="6" l="1"/>
  <c r="I117" i="6" s="1"/>
  <c r="F118" i="6"/>
  <c r="G118" i="6" s="1"/>
  <c r="A121" i="6"/>
  <c r="B120" i="6"/>
  <c r="C119" i="6" s="1"/>
  <c r="D119" i="6" s="1"/>
  <c r="E119" i="6" s="1"/>
  <c r="C118" i="6"/>
  <c r="D118" i="6" s="1"/>
  <c r="E118" i="6" s="1"/>
  <c r="F118" i="2"/>
  <c r="G118" i="2" s="1"/>
  <c r="C118" i="2"/>
  <c r="D118" i="2" s="1"/>
  <c r="E118" i="2" s="1"/>
  <c r="B120" i="2"/>
  <c r="A121" i="2"/>
  <c r="I117" i="2"/>
  <c r="F119" i="6" l="1"/>
  <c r="G119" i="6" s="1"/>
  <c r="H119" i="6" s="1"/>
  <c r="B121" i="6"/>
  <c r="C120" i="6" s="1"/>
  <c r="D120" i="6" s="1"/>
  <c r="E120" i="6" s="1"/>
  <c r="A122" i="6"/>
  <c r="H118" i="6"/>
  <c r="I118" i="6" s="1"/>
  <c r="I119" i="6" s="1"/>
  <c r="H118" i="2"/>
  <c r="I118" i="2" s="1"/>
  <c r="B121" i="2"/>
  <c r="C120" i="2" s="1"/>
  <c r="D120" i="2" s="1"/>
  <c r="E120" i="2" s="1"/>
  <c r="A122" i="2"/>
  <c r="F119" i="2"/>
  <c r="G119" i="2" s="1"/>
  <c r="C119" i="2"/>
  <c r="D119" i="2" s="1"/>
  <c r="E119" i="2" s="1"/>
  <c r="B122" i="6" l="1"/>
  <c r="A123" i="6"/>
  <c r="C121" i="6"/>
  <c r="D121" i="6" s="1"/>
  <c r="E121" i="6" s="1"/>
  <c r="F120" i="6"/>
  <c r="G120" i="6" s="1"/>
  <c r="H120" i="6" s="1"/>
  <c r="I120" i="6" s="1"/>
  <c r="H119" i="2"/>
  <c r="I119" i="2" s="1"/>
  <c r="B122" i="2"/>
  <c r="A123" i="2"/>
  <c r="F120" i="2"/>
  <c r="G120" i="2" s="1"/>
  <c r="H120" i="2" s="1"/>
  <c r="B123" i="6" l="1"/>
  <c r="A124" i="6"/>
  <c r="C122" i="6"/>
  <c r="D122" i="6" s="1"/>
  <c r="E122" i="6" s="1"/>
  <c r="F121" i="6"/>
  <c r="G121" i="6" s="1"/>
  <c r="H121" i="6" s="1"/>
  <c r="I121" i="6" s="1"/>
  <c r="F121" i="2"/>
  <c r="G121" i="2" s="1"/>
  <c r="C121" i="2"/>
  <c r="D121" i="2" s="1"/>
  <c r="E121" i="2" s="1"/>
  <c r="A124" i="2"/>
  <c r="B123" i="2"/>
  <c r="I120" i="2"/>
  <c r="B124" i="6" l="1"/>
  <c r="A125" i="6"/>
  <c r="C123" i="6"/>
  <c r="D123" i="6" s="1"/>
  <c r="E123" i="6" s="1"/>
  <c r="F122" i="6"/>
  <c r="G122" i="6" s="1"/>
  <c r="H122" i="6" s="1"/>
  <c r="I122" i="6" s="1"/>
  <c r="H121" i="2"/>
  <c r="I121" i="2" s="1"/>
  <c r="A125" i="2"/>
  <c r="B124" i="2"/>
  <c r="C123" i="2" s="1"/>
  <c r="D123" i="2" s="1"/>
  <c r="E123" i="2" s="1"/>
  <c r="F122" i="2"/>
  <c r="G122" i="2" s="1"/>
  <c r="C122" i="2"/>
  <c r="D122" i="2" s="1"/>
  <c r="E122" i="2" s="1"/>
  <c r="B125" i="6" l="1"/>
  <c r="A126" i="6"/>
  <c r="C124" i="6"/>
  <c r="D124" i="6" s="1"/>
  <c r="E124" i="6" s="1"/>
  <c r="F123" i="6"/>
  <c r="G123" i="6" s="1"/>
  <c r="H123" i="6" s="1"/>
  <c r="I123" i="6" s="1"/>
  <c r="H122" i="2"/>
  <c r="I122" i="2" s="1"/>
  <c r="F123" i="2"/>
  <c r="G123" i="2" s="1"/>
  <c r="H123" i="2" s="1"/>
  <c r="A126" i="2"/>
  <c r="B125" i="2"/>
  <c r="B126" i="6" l="1"/>
  <c r="A127" i="6"/>
  <c r="C125" i="6"/>
  <c r="D125" i="6" s="1"/>
  <c r="E125" i="6" s="1"/>
  <c r="F124" i="6"/>
  <c r="G124" i="6" s="1"/>
  <c r="H124" i="6" s="1"/>
  <c r="I124" i="6" s="1"/>
  <c r="F124" i="2"/>
  <c r="G124" i="2" s="1"/>
  <c r="B126" i="2"/>
  <c r="C125" i="2" s="1"/>
  <c r="D125" i="2" s="1"/>
  <c r="E125" i="2" s="1"/>
  <c r="A127" i="2"/>
  <c r="C124" i="2"/>
  <c r="D124" i="2" s="1"/>
  <c r="E124" i="2" s="1"/>
  <c r="I123" i="2"/>
  <c r="B127" i="6" l="1"/>
  <c r="A128" i="6"/>
  <c r="F125" i="6"/>
  <c r="G125" i="6" s="1"/>
  <c r="H125" i="6" s="1"/>
  <c r="I125" i="6" s="1"/>
  <c r="C126" i="6"/>
  <c r="D126" i="6" s="1"/>
  <c r="E126" i="6" s="1"/>
  <c r="B127" i="2"/>
  <c r="A128" i="2"/>
  <c r="F126" i="2"/>
  <c r="G126" i="2" s="1"/>
  <c r="C126" i="2"/>
  <c r="D126" i="2" s="1"/>
  <c r="E126" i="2" s="1"/>
  <c r="F125" i="2"/>
  <c r="G125" i="2" s="1"/>
  <c r="H125" i="2" s="1"/>
  <c r="H124" i="2"/>
  <c r="I124" i="2" s="1"/>
  <c r="I125" i="2" s="1"/>
  <c r="A129" i="6" l="1"/>
  <c r="B128" i="6"/>
  <c r="F126" i="6"/>
  <c r="G126" i="6" s="1"/>
  <c r="H126" i="6" s="1"/>
  <c r="I126" i="6" s="1"/>
  <c r="C127" i="6"/>
  <c r="D127" i="6" s="1"/>
  <c r="E127" i="6" s="1"/>
  <c r="B128" i="2"/>
  <c r="A129" i="2"/>
  <c r="H126" i="2"/>
  <c r="I126" i="2" s="1"/>
  <c r="F127" i="6" l="1"/>
  <c r="G127" i="6" s="1"/>
  <c r="H127" i="6" s="1"/>
  <c r="I127" i="6" s="1"/>
  <c r="B129" i="6"/>
  <c r="C128" i="6" s="1"/>
  <c r="D128" i="6" s="1"/>
  <c r="E128" i="6" s="1"/>
  <c r="A130" i="6"/>
  <c r="B129" i="2"/>
  <c r="A130" i="2"/>
  <c r="C128" i="2"/>
  <c r="D128" i="2" s="1"/>
  <c r="E128" i="2" s="1"/>
  <c r="F127" i="2"/>
  <c r="G127" i="2" s="1"/>
  <c r="C127" i="2"/>
  <c r="D127" i="2" s="1"/>
  <c r="E127" i="2" s="1"/>
  <c r="B130" i="6" l="1"/>
  <c r="A131" i="6"/>
  <c r="C129" i="6"/>
  <c r="D129" i="6" s="1"/>
  <c r="E129" i="6" s="1"/>
  <c r="F128" i="6"/>
  <c r="G128" i="6" s="1"/>
  <c r="H128" i="6" s="1"/>
  <c r="I128" i="6" s="1"/>
  <c r="H127" i="2"/>
  <c r="I127" i="2" s="1"/>
  <c r="B130" i="2"/>
  <c r="F129" i="2" s="1"/>
  <c r="G129" i="2" s="1"/>
  <c r="A131" i="2"/>
  <c r="F128" i="2"/>
  <c r="G128" i="2" s="1"/>
  <c r="H128" i="2" s="1"/>
  <c r="C129" i="2" l="1"/>
  <c r="D129" i="2" s="1"/>
  <c r="E129" i="2" s="1"/>
  <c r="H129" i="2" s="1"/>
  <c r="B131" i="6"/>
  <c r="A132" i="6"/>
  <c r="F129" i="6"/>
  <c r="G129" i="6" s="1"/>
  <c r="H129" i="6" s="1"/>
  <c r="I129" i="6" s="1"/>
  <c r="B131" i="2"/>
  <c r="A132" i="2"/>
  <c r="I128" i="2"/>
  <c r="I129" i="2" l="1"/>
  <c r="F130" i="6"/>
  <c r="G130" i="6" s="1"/>
  <c r="C130" i="6"/>
  <c r="D130" i="6" s="1"/>
  <c r="E130" i="6" s="1"/>
  <c r="B132" i="6"/>
  <c r="A133" i="6"/>
  <c r="A133" i="2"/>
  <c r="B132" i="2"/>
  <c r="F131" i="2" s="1"/>
  <c r="G131" i="2" s="1"/>
  <c r="C130" i="2"/>
  <c r="D130" i="2" s="1"/>
  <c r="E130" i="2" s="1"/>
  <c r="F130" i="2"/>
  <c r="G130" i="2" s="1"/>
  <c r="C131" i="2" l="1"/>
  <c r="D131" i="2" s="1"/>
  <c r="E131" i="2" s="1"/>
  <c r="H131" i="2" s="1"/>
  <c r="A134" i="6"/>
  <c r="B133" i="6"/>
  <c r="F131" i="6"/>
  <c r="G131" i="6" s="1"/>
  <c r="C132" i="6"/>
  <c r="D132" i="6" s="1"/>
  <c r="E132" i="6" s="1"/>
  <c r="H130" i="6"/>
  <c r="I130" i="6" s="1"/>
  <c r="C131" i="6"/>
  <c r="D131" i="6" s="1"/>
  <c r="E131" i="6" s="1"/>
  <c r="H130" i="2"/>
  <c r="I130" i="2" s="1"/>
  <c r="A134" i="2"/>
  <c r="B133" i="2"/>
  <c r="I131" i="2" l="1"/>
  <c r="F132" i="6"/>
  <c r="G132" i="6" s="1"/>
  <c r="H132" i="6" s="1"/>
  <c r="H131" i="6"/>
  <c r="I131" i="6" s="1"/>
  <c r="I132" i="6" s="1"/>
  <c r="A135" i="6"/>
  <c r="B134" i="6"/>
  <c r="C132" i="2"/>
  <c r="D132" i="2" s="1"/>
  <c r="E132" i="2" s="1"/>
  <c r="F132" i="2"/>
  <c r="G132" i="2" s="1"/>
  <c r="H132" i="2" s="1"/>
  <c r="I132" i="2" s="1"/>
  <c r="A135" i="2"/>
  <c r="B134" i="2"/>
  <c r="F133" i="6" l="1"/>
  <c r="G133" i="6" s="1"/>
  <c r="A136" i="6"/>
  <c r="B135" i="6"/>
  <c r="C133" i="6"/>
  <c r="D133" i="6" s="1"/>
  <c r="E133" i="6" s="1"/>
  <c r="F133" i="2"/>
  <c r="G133" i="2" s="1"/>
  <c r="B135" i="2"/>
  <c r="A136" i="2"/>
  <c r="C133" i="2"/>
  <c r="D133" i="2" s="1"/>
  <c r="E133" i="2" s="1"/>
  <c r="H133" i="6" l="1"/>
  <c r="I133" i="6" s="1"/>
  <c r="F134" i="6"/>
  <c r="G134" i="6" s="1"/>
  <c r="B136" i="6"/>
  <c r="A137" i="6"/>
  <c r="C134" i="6"/>
  <c r="D134" i="6" s="1"/>
  <c r="E134" i="6" s="1"/>
  <c r="F134" i="2"/>
  <c r="G134" i="2" s="1"/>
  <c r="C134" i="2"/>
  <c r="D134" i="2" s="1"/>
  <c r="E134" i="2" s="1"/>
  <c r="B136" i="2"/>
  <c r="C135" i="2" s="1"/>
  <c r="D135" i="2" s="1"/>
  <c r="E135" i="2" s="1"/>
  <c r="A137" i="2"/>
  <c r="H133" i="2"/>
  <c r="I133" i="2" s="1"/>
  <c r="H134" i="6" l="1"/>
  <c r="B137" i="6"/>
  <c r="A138" i="6"/>
  <c r="F135" i="6"/>
  <c r="G135" i="6" s="1"/>
  <c r="C135" i="6"/>
  <c r="D135" i="6" s="1"/>
  <c r="E135" i="6" s="1"/>
  <c r="I134" i="6"/>
  <c r="B137" i="2"/>
  <c r="C136" i="2" s="1"/>
  <c r="D136" i="2" s="1"/>
  <c r="E136" i="2" s="1"/>
  <c r="A138" i="2"/>
  <c r="F135" i="2"/>
  <c r="G135" i="2" s="1"/>
  <c r="H135" i="2" s="1"/>
  <c r="H134" i="2"/>
  <c r="I134" i="2" s="1"/>
  <c r="I135" i="2" s="1"/>
  <c r="F136" i="6" l="1"/>
  <c r="G136" i="6" s="1"/>
  <c r="H135" i="6"/>
  <c r="I135" i="6" s="1"/>
  <c r="C136" i="6"/>
  <c r="D136" i="6" s="1"/>
  <c r="E136" i="6" s="1"/>
  <c r="B138" i="6"/>
  <c r="A139" i="6"/>
  <c r="B138" i="2"/>
  <c r="A139" i="2"/>
  <c r="C137" i="2"/>
  <c r="D137" i="2" s="1"/>
  <c r="E137" i="2" s="1"/>
  <c r="F136" i="2"/>
  <c r="G136" i="2" s="1"/>
  <c r="H136" i="2" s="1"/>
  <c r="I136" i="2" s="1"/>
  <c r="A140" i="6" l="1"/>
  <c r="B139" i="6"/>
  <c r="F137" i="6"/>
  <c r="G137" i="6" s="1"/>
  <c r="C138" i="6"/>
  <c r="D138" i="6" s="1"/>
  <c r="E138" i="6" s="1"/>
  <c r="H136" i="6"/>
  <c r="I136" i="6" s="1"/>
  <c r="C137" i="6"/>
  <c r="D137" i="6" s="1"/>
  <c r="E137" i="6" s="1"/>
  <c r="B139" i="2"/>
  <c r="C138" i="2" s="1"/>
  <c r="D138" i="2" s="1"/>
  <c r="E138" i="2" s="1"/>
  <c r="A140" i="2"/>
  <c r="F137" i="2"/>
  <c r="G137" i="2" s="1"/>
  <c r="H137" i="2" s="1"/>
  <c r="I137" i="2" s="1"/>
  <c r="B140" i="6" l="1"/>
  <c r="A141" i="6"/>
  <c r="H137" i="6"/>
  <c r="I137" i="6" s="1"/>
  <c r="C139" i="6"/>
  <c r="D139" i="6" s="1"/>
  <c r="E139" i="6" s="1"/>
  <c r="F138" i="6"/>
  <c r="G138" i="6" s="1"/>
  <c r="H138" i="6" s="1"/>
  <c r="A141" i="2"/>
  <c r="B140" i="2"/>
  <c r="C139" i="2" s="1"/>
  <c r="D139" i="2" s="1"/>
  <c r="E139" i="2" s="1"/>
  <c r="F138" i="2"/>
  <c r="G138" i="2" s="1"/>
  <c r="H138" i="2" s="1"/>
  <c r="I138" i="2" s="1"/>
  <c r="I138" i="6" l="1"/>
  <c r="A142" i="6"/>
  <c r="B141" i="6"/>
  <c r="F139" i="6"/>
  <c r="G139" i="6" s="1"/>
  <c r="H139" i="6" s="1"/>
  <c r="I139" i="6" s="1"/>
  <c r="F139" i="2"/>
  <c r="G139" i="2" s="1"/>
  <c r="H139" i="2" s="1"/>
  <c r="I139" i="2" s="1"/>
  <c r="B141" i="2"/>
  <c r="C140" i="2" s="1"/>
  <c r="D140" i="2" s="1"/>
  <c r="E140" i="2" s="1"/>
  <c r="A142" i="2"/>
  <c r="F140" i="6" l="1"/>
  <c r="G140" i="6" s="1"/>
  <c r="C140" i="6"/>
  <c r="D140" i="6" s="1"/>
  <c r="E140" i="6" s="1"/>
  <c r="B142" i="6"/>
  <c r="A143" i="6"/>
  <c r="A143" i="2"/>
  <c r="B142" i="2"/>
  <c r="F140" i="2"/>
  <c r="G140" i="2" s="1"/>
  <c r="H140" i="2" s="1"/>
  <c r="I140" i="2" s="1"/>
  <c r="C141" i="2"/>
  <c r="D141" i="2" s="1"/>
  <c r="E141" i="2" s="1"/>
  <c r="B143" i="6" l="1"/>
  <c r="A144" i="6"/>
  <c r="C142" i="6"/>
  <c r="D142" i="6" s="1"/>
  <c r="E142" i="6" s="1"/>
  <c r="F141" i="6"/>
  <c r="G141" i="6" s="1"/>
  <c r="H140" i="6"/>
  <c r="I140" i="6" s="1"/>
  <c r="C141" i="6"/>
  <c r="D141" i="6" s="1"/>
  <c r="E141" i="6" s="1"/>
  <c r="F141" i="2"/>
  <c r="G141" i="2" s="1"/>
  <c r="H141" i="2" s="1"/>
  <c r="I141" i="2" s="1"/>
  <c r="B143" i="2"/>
  <c r="F142" i="2" s="1"/>
  <c r="G142" i="2" s="1"/>
  <c r="A144" i="2"/>
  <c r="H141" i="6" l="1"/>
  <c r="I141" i="6" s="1"/>
  <c r="A145" i="6"/>
  <c r="B144" i="6"/>
  <c r="F142" i="6"/>
  <c r="G142" i="6" s="1"/>
  <c r="H142" i="6" s="1"/>
  <c r="C143" i="6"/>
  <c r="D143" i="6" s="1"/>
  <c r="E143" i="6" s="1"/>
  <c r="B144" i="2"/>
  <c r="A145" i="2"/>
  <c r="C142" i="2"/>
  <c r="D142" i="2" s="1"/>
  <c r="E142" i="2" s="1"/>
  <c r="H142" i="2" s="1"/>
  <c r="I142" i="2" s="1"/>
  <c r="I142" i="6" l="1"/>
  <c r="F143" i="6"/>
  <c r="G143" i="6" s="1"/>
  <c r="H143" i="6" s="1"/>
  <c r="I143" i="6" s="1"/>
  <c r="A146" i="6"/>
  <c r="B145" i="6"/>
  <c r="C143" i="2"/>
  <c r="D143" i="2" s="1"/>
  <c r="E143" i="2" s="1"/>
  <c r="F143" i="2"/>
  <c r="G143" i="2" s="1"/>
  <c r="H143" i="2" s="1"/>
  <c r="I143" i="2" s="1"/>
  <c r="B145" i="2"/>
  <c r="C144" i="2" s="1"/>
  <c r="D144" i="2" s="1"/>
  <c r="E144" i="2" s="1"/>
  <c r="A146" i="2"/>
  <c r="B146" i="6" l="1"/>
  <c r="A147" i="6"/>
  <c r="C145" i="6"/>
  <c r="D145" i="6" s="1"/>
  <c r="E145" i="6" s="1"/>
  <c r="F144" i="6"/>
  <c r="G144" i="6" s="1"/>
  <c r="C144" i="6"/>
  <c r="D144" i="6" s="1"/>
  <c r="E144" i="6" s="1"/>
  <c r="A147" i="2"/>
  <c r="B146" i="2"/>
  <c r="C145" i="2"/>
  <c r="D145" i="2" s="1"/>
  <c r="E145" i="2" s="1"/>
  <c r="F144" i="2"/>
  <c r="G144" i="2" s="1"/>
  <c r="H144" i="2" s="1"/>
  <c r="I144" i="2" s="1"/>
  <c r="H144" i="6" l="1"/>
  <c r="I144" i="6" s="1"/>
  <c r="A148" i="6"/>
  <c r="B147" i="6"/>
  <c r="F145" i="6"/>
  <c r="G145" i="6" s="1"/>
  <c r="H145" i="6" s="1"/>
  <c r="C146" i="6"/>
  <c r="D146" i="6" s="1"/>
  <c r="E146" i="6" s="1"/>
  <c r="B147" i="2"/>
  <c r="C146" i="2" s="1"/>
  <c r="D146" i="2" s="1"/>
  <c r="E146" i="2" s="1"/>
  <c r="A148" i="2"/>
  <c r="F145" i="2"/>
  <c r="G145" i="2" s="1"/>
  <c r="H145" i="2" s="1"/>
  <c r="I145" i="2" s="1"/>
  <c r="B148" i="6" l="1"/>
  <c r="A149" i="6"/>
  <c r="C147" i="6"/>
  <c r="D147" i="6" s="1"/>
  <c r="E147" i="6" s="1"/>
  <c r="F146" i="6"/>
  <c r="G146" i="6" s="1"/>
  <c r="H146" i="6" s="1"/>
  <c r="I145" i="6"/>
  <c r="I146" i="6" s="1"/>
  <c r="B148" i="2"/>
  <c r="C147" i="2" s="1"/>
  <c r="D147" i="2" s="1"/>
  <c r="E147" i="2" s="1"/>
  <c r="A149" i="2"/>
  <c r="F146" i="2"/>
  <c r="G146" i="2" s="1"/>
  <c r="H146" i="2" s="1"/>
  <c r="I146" i="2" s="1"/>
  <c r="B149" i="6" l="1"/>
  <c r="A150" i="6"/>
  <c r="C148" i="6"/>
  <c r="D148" i="6" s="1"/>
  <c r="E148" i="6" s="1"/>
  <c r="F147" i="6"/>
  <c r="G147" i="6" s="1"/>
  <c r="H147" i="6" s="1"/>
  <c r="I147" i="6" s="1"/>
  <c r="A150" i="2"/>
  <c r="B149" i="2"/>
  <c r="F147" i="2"/>
  <c r="G147" i="2" s="1"/>
  <c r="H147" i="2" s="1"/>
  <c r="I147" i="2" s="1"/>
  <c r="A151" i="6" l="1"/>
  <c r="B150" i="6"/>
  <c r="F148" i="6"/>
  <c r="G148" i="6" s="1"/>
  <c r="H148" i="6" s="1"/>
  <c r="I148" i="6" s="1"/>
  <c r="F148" i="2"/>
  <c r="G148" i="2" s="1"/>
  <c r="C148" i="2"/>
  <c r="D148" i="2" s="1"/>
  <c r="E148" i="2" s="1"/>
  <c r="B150" i="2"/>
  <c r="A151" i="2"/>
  <c r="F149" i="6" l="1"/>
  <c r="G149" i="6" s="1"/>
  <c r="C149" i="6"/>
  <c r="D149" i="6" s="1"/>
  <c r="E149" i="6" s="1"/>
  <c r="A152" i="6"/>
  <c r="B151" i="6"/>
  <c r="F149" i="2"/>
  <c r="G149" i="2" s="1"/>
  <c r="B151" i="2"/>
  <c r="A152" i="2"/>
  <c r="C149" i="2"/>
  <c r="D149" i="2" s="1"/>
  <c r="E149" i="2" s="1"/>
  <c r="H148" i="2"/>
  <c r="I148" i="2" s="1"/>
  <c r="F150" i="6" l="1"/>
  <c r="G150" i="6" s="1"/>
  <c r="C150" i="6"/>
  <c r="D150" i="6" s="1"/>
  <c r="E150" i="6" s="1"/>
  <c r="A153" i="6"/>
  <c r="B152" i="6"/>
  <c r="H149" i="6"/>
  <c r="I149" i="6" s="1"/>
  <c r="F150" i="2"/>
  <c r="G150" i="2" s="1"/>
  <c r="C150" i="2"/>
  <c r="D150" i="2" s="1"/>
  <c r="E150" i="2" s="1"/>
  <c r="B152" i="2"/>
  <c r="A153" i="2"/>
  <c r="H149" i="2"/>
  <c r="I149" i="2" s="1"/>
  <c r="F151" i="6" l="1"/>
  <c r="G151" i="6" s="1"/>
  <c r="A154" i="6"/>
  <c r="B153" i="6"/>
  <c r="C152" i="6" s="1"/>
  <c r="D152" i="6" s="1"/>
  <c r="E152" i="6" s="1"/>
  <c r="C151" i="6"/>
  <c r="D151" i="6" s="1"/>
  <c r="E151" i="6" s="1"/>
  <c r="H150" i="6"/>
  <c r="I150" i="6" s="1"/>
  <c r="B153" i="2"/>
  <c r="A154" i="2"/>
  <c r="C152" i="2"/>
  <c r="D152" i="2" s="1"/>
  <c r="E152" i="2" s="1"/>
  <c r="F151" i="2"/>
  <c r="G151" i="2" s="1"/>
  <c r="H150" i="2"/>
  <c r="I150" i="2" s="1"/>
  <c r="C151" i="2"/>
  <c r="D151" i="2" s="1"/>
  <c r="E151" i="2" s="1"/>
  <c r="F152" i="6" l="1"/>
  <c r="G152" i="6" s="1"/>
  <c r="H152" i="6" s="1"/>
  <c r="B154" i="6"/>
  <c r="A155" i="6"/>
  <c r="H151" i="6"/>
  <c r="I151" i="6" s="1"/>
  <c r="I152" i="6" s="1"/>
  <c r="H151" i="2"/>
  <c r="I151" i="2" s="1"/>
  <c r="F152" i="2"/>
  <c r="G152" i="2" s="1"/>
  <c r="H152" i="2" s="1"/>
  <c r="B154" i="2"/>
  <c r="C153" i="2" s="1"/>
  <c r="D153" i="2" s="1"/>
  <c r="E153" i="2" s="1"/>
  <c r="A155" i="2"/>
  <c r="F153" i="6" l="1"/>
  <c r="G153" i="6" s="1"/>
  <c r="B155" i="6"/>
  <c r="A156" i="6"/>
  <c r="C153" i="6"/>
  <c r="D153" i="6" s="1"/>
  <c r="E153" i="6" s="1"/>
  <c r="I152" i="2"/>
  <c r="B155" i="2"/>
  <c r="C154" i="2" s="1"/>
  <c r="D154" i="2" s="1"/>
  <c r="E154" i="2" s="1"/>
  <c r="A156" i="2"/>
  <c r="F153" i="2"/>
  <c r="G153" i="2" s="1"/>
  <c r="H153" i="2" s="1"/>
  <c r="I153" i="2" s="1"/>
  <c r="H153" i="6" l="1"/>
  <c r="I153" i="6" s="1"/>
  <c r="B156" i="6"/>
  <c r="A157" i="6"/>
  <c r="F154" i="6"/>
  <c r="G154" i="6" s="1"/>
  <c r="C154" i="6"/>
  <c r="D154" i="6" s="1"/>
  <c r="E154" i="6" s="1"/>
  <c r="F154" i="2"/>
  <c r="G154" i="2" s="1"/>
  <c r="H154" i="2" s="1"/>
  <c r="I154" i="2" s="1"/>
  <c r="B156" i="2"/>
  <c r="A157" i="2"/>
  <c r="F155" i="6" l="1"/>
  <c r="G155" i="6" s="1"/>
  <c r="H154" i="6"/>
  <c r="C155" i="6"/>
  <c r="D155" i="6" s="1"/>
  <c r="E155" i="6" s="1"/>
  <c r="B157" i="6"/>
  <c r="A158" i="6"/>
  <c r="I154" i="6"/>
  <c r="F155" i="2"/>
  <c r="G155" i="2" s="1"/>
  <c r="B157" i="2"/>
  <c r="A158" i="2"/>
  <c r="C155" i="2"/>
  <c r="D155" i="2" s="1"/>
  <c r="E155" i="2" s="1"/>
  <c r="B158" i="6" l="1"/>
  <c r="A159" i="6"/>
  <c r="F156" i="6"/>
  <c r="G156" i="6" s="1"/>
  <c r="C157" i="6"/>
  <c r="D157" i="6" s="1"/>
  <c r="E157" i="6" s="1"/>
  <c r="H155" i="6"/>
  <c r="I155" i="6" s="1"/>
  <c r="C156" i="6"/>
  <c r="D156" i="6" s="1"/>
  <c r="E156" i="6" s="1"/>
  <c r="F156" i="2"/>
  <c r="G156" i="2" s="1"/>
  <c r="H155" i="2"/>
  <c r="I155" i="2" s="1"/>
  <c r="B158" i="2"/>
  <c r="A159" i="2"/>
  <c r="C156" i="2"/>
  <c r="D156" i="2" s="1"/>
  <c r="E156" i="2" s="1"/>
  <c r="F157" i="6" l="1"/>
  <c r="G157" i="6" s="1"/>
  <c r="H157" i="6" s="1"/>
  <c r="H156" i="6"/>
  <c r="I156" i="6" s="1"/>
  <c r="I157" i="6" s="1"/>
  <c r="B159" i="6"/>
  <c r="A160" i="6"/>
  <c r="F157" i="2"/>
  <c r="G157" i="2" s="1"/>
  <c r="C157" i="2"/>
  <c r="D157" i="2" s="1"/>
  <c r="E157" i="2" s="1"/>
  <c r="B159" i="2"/>
  <c r="A160" i="2"/>
  <c r="H156" i="2"/>
  <c r="I156" i="2" s="1"/>
  <c r="B160" i="6" l="1"/>
  <c r="A161" i="6"/>
  <c r="C159" i="6"/>
  <c r="D159" i="6" s="1"/>
  <c r="E159" i="6" s="1"/>
  <c r="F158" i="6"/>
  <c r="G158" i="6" s="1"/>
  <c r="C158" i="6"/>
  <c r="D158" i="6" s="1"/>
  <c r="E158" i="6" s="1"/>
  <c r="F158" i="2"/>
  <c r="G158" i="2" s="1"/>
  <c r="H157" i="2"/>
  <c r="I157" i="2" s="1"/>
  <c r="B160" i="2"/>
  <c r="A161" i="2"/>
  <c r="C158" i="2"/>
  <c r="D158" i="2" s="1"/>
  <c r="E158" i="2" s="1"/>
  <c r="H158" i="6" l="1"/>
  <c r="I158" i="6" s="1"/>
  <c r="B161" i="6"/>
  <c r="A162" i="6"/>
  <c r="F159" i="6"/>
  <c r="G159" i="6" s="1"/>
  <c r="H159" i="6" s="1"/>
  <c r="B161" i="2"/>
  <c r="A162" i="2"/>
  <c r="F159" i="2"/>
  <c r="G159" i="2" s="1"/>
  <c r="C159" i="2"/>
  <c r="D159" i="2" s="1"/>
  <c r="E159" i="2" s="1"/>
  <c r="H158" i="2"/>
  <c r="I158" i="2" s="1"/>
  <c r="F160" i="6" l="1"/>
  <c r="G160" i="6" s="1"/>
  <c r="C160" i="6"/>
  <c r="D160" i="6" s="1"/>
  <c r="E160" i="6" s="1"/>
  <c r="B162" i="6"/>
  <c r="A163" i="6"/>
  <c r="I159" i="6"/>
  <c r="A163" i="2"/>
  <c r="B162" i="2"/>
  <c r="C161" i="2" s="1"/>
  <c r="D161" i="2" s="1"/>
  <c r="E161" i="2" s="1"/>
  <c r="F160" i="2"/>
  <c r="G160" i="2" s="1"/>
  <c r="H159" i="2"/>
  <c r="I159" i="2" s="1"/>
  <c r="C160" i="2"/>
  <c r="D160" i="2" s="1"/>
  <c r="E160" i="2" s="1"/>
  <c r="F161" i="6" l="1"/>
  <c r="G161" i="6" s="1"/>
  <c r="B163" i="6"/>
  <c r="C162" i="6" s="1"/>
  <c r="D162" i="6" s="1"/>
  <c r="E162" i="6" s="1"/>
  <c r="A164" i="6"/>
  <c r="H160" i="6"/>
  <c r="I160" i="6" s="1"/>
  <c r="C161" i="6"/>
  <c r="D161" i="6" s="1"/>
  <c r="E161" i="6" s="1"/>
  <c r="F161" i="2"/>
  <c r="G161" i="2" s="1"/>
  <c r="H161" i="2" s="1"/>
  <c r="H160" i="2"/>
  <c r="I160" i="2" s="1"/>
  <c r="I161" i="2" s="1"/>
  <c r="B163" i="2"/>
  <c r="A164" i="2"/>
  <c r="B164" i="6" l="1"/>
  <c r="A165" i="6"/>
  <c r="C163" i="6"/>
  <c r="D163" i="6" s="1"/>
  <c r="E163" i="6" s="1"/>
  <c r="F162" i="6"/>
  <c r="G162" i="6" s="1"/>
  <c r="H162" i="6" s="1"/>
  <c r="H161" i="6"/>
  <c r="I161" i="6" s="1"/>
  <c r="I162" i="6" s="1"/>
  <c r="B164" i="2"/>
  <c r="C163" i="2"/>
  <c r="D163" i="2" s="1"/>
  <c r="E163" i="2" s="1"/>
  <c r="F162" i="2"/>
  <c r="G162" i="2" s="1"/>
  <c r="C162" i="2"/>
  <c r="D162" i="2" s="1"/>
  <c r="E162" i="2" s="1"/>
  <c r="B165" i="6" l="1"/>
  <c r="A166" i="6"/>
  <c r="F163" i="6"/>
  <c r="G163" i="6" s="1"/>
  <c r="H163" i="6" s="1"/>
  <c r="I163" i="6" s="1"/>
  <c r="C164" i="6"/>
  <c r="D164" i="6" s="1"/>
  <c r="E164" i="6" s="1"/>
  <c r="H162" i="2"/>
  <c r="I162" i="2" s="1"/>
  <c r="F163" i="2"/>
  <c r="G163" i="2" s="1"/>
  <c r="H163" i="2" s="1"/>
  <c r="F164" i="6" l="1"/>
  <c r="G164" i="6" s="1"/>
  <c r="H164" i="6" s="1"/>
  <c r="I164" i="6" s="1"/>
  <c r="B166" i="6"/>
  <c r="C165" i="6" s="1"/>
  <c r="D165" i="6" s="1"/>
  <c r="E165" i="6" s="1"/>
  <c r="A167" i="6"/>
  <c r="I163" i="2"/>
  <c r="B167" i="6" l="1"/>
  <c r="A168" i="6"/>
  <c r="C166" i="6"/>
  <c r="D166" i="6" s="1"/>
  <c r="E166" i="6" s="1"/>
  <c r="F165" i="6"/>
  <c r="G165" i="6" s="1"/>
  <c r="H165" i="6" s="1"/>
  <c r="I165" i="6" s="1"/>
  <c r="B168" i="6" l="1"/>
  <c r="A169" i="6"/>
  <c r="C167" i="6"/>
  <c r="D167" i="6" s="1"/>
  <c r="E167" i="6" s="1"/>
  <c r="F166" i="6"/>
  <c r="G166" i="6" s="1"/>
  <c r="H166" i="6" s="1"/>
  <c r="I166" i="6" s="1"/>
  <c r="B169" i="6" l="1"/>
  <c r="A170" i="6"/>
  <c r="C168" i="6"/>
  <c r="D168" i="6" s="1"/>
  <c r="E168" i="6" s="1"/>
  <c r="F167" i="6"/>
  <c r="G167" i="6" s="1"/>
  <c r="H167" i="6" s="1"/>
  <c r="I167" i="6" s="1"/>
  <c r="B170" i="6" l="1"/>
  <c r="A171" i="6"/>
  <c r="C169" i="6"/>
  <c r="D169" i="6" s="1"/>
  <c r="E169" i="6" s="1"/>
  <c r="F168" i="6"/>
  <c r="G168" i="6" s="1"/>
  <c r="H168" i="6" s="1"/>
  <c r="I168" i="6" s="1"/>
  <c r="B171" i="6" l="1"/>
  <c r="A172" i="6"/>
  <c r="C170" i="6"/>
  <c r="D170" i="6" s="1"/>
  <c r="E170" i="6" s="1"/>
  <c r="F169" i="6"/>
  <c r="G169" i="6" s="1"/>
  <c r="H169" i="6" s="1"/>
  <c r="I169" i="6" s="1"/>
  <c r="B172" i="6" l="1"/>
  <c r="A173" i="6"/>
  <c r="C171" i="6"/>
  <c r="D171" i="6" s="1"/>
  <c r="E171" i="6" s="1"/>
  <c r="F170" i="6"/>
  <c r="G170" i="6" s="1"/>
  <c r="H170" i="6" s="1"/>
  <c r="I170" i="6" s="1"/>
  <c r="B173" i="6" l="1"/>
  <c r="A174" i="6"/>
  <c r="F171" i="6"/>
  <c r="G171" i="6" s="1"/>
  <c r="H171" i="6" s="1"/>
  <c r="I171" i="6" s="1"/>
  <c r="C172" i="6"/>
  <c r="D172" i="6" s="1"/>
  <c r="E172" i="6" s="1"/>
  <c r="B174" i="6" l="1"/>
  <c r="A175" i="6"/>
  <c r="F172" i="6"/>
  <c r="G172" i="6" s="1"/>
  <c r="H172" i="6" s="1"/>
  <c r="I172" i="6" s="1"/>
  <c r="C173" i="6"/>
  <c r="D173" i="6" s="1"/>
  <c r="E173" i="6" s="1"/>
  <c r="B175" i="6" l="1"/>
  <c r="A176" i="6"/>
  <c r="C174" i="6"/>
  <c r="D174" i="6" s="1"/>
  <c r="E174" i="6" s="1"/>
  <c r="F173" i="6"/>
  <c r="G173" i="6" s="1"/>
  <c r="H173" i="6" s="1"/>
  <c r="I173" i="6" s="1"/>
  <c r="B176" i="6" l="1"/>
  <c r="A177" i="6"/>
  <c r="C175" i="6"/>
  <c r="D175" i="6" s="1"/>
  <c r="E175" i="6" s="1"/>
  <c r="F174" i="6"/>
  <c r="G174" i="6" s="1"/>
  <c r="H174" i="6" s="1"/>
  <c r="I174" i="6" s="1"/>
  <c r="B177" i="6" l="1"/>
  <c r="A178" i="6"/>
  <c r="C176" i="6"/>
  <c r="D176" i="6" s="1"/>
  <c r="E176" i="6" s="1"/>
  <c r="F175" i="6"/>
  <c r="G175" i="6" s="1"/>
  <c r="H175" i="6" s="1"/>
  <c r="I175" i="6" s="1"/>
  <c r="B178" i="6" l="1"/>
  <c r="A179" i="6"/>
  <c r="C177" i="6"/>
  <c r="D177" i="6" s="1"/>
  <c r="E177" i="6" s="1"/>
  <c r="F176" i="6"/>
  <c r="G176" i="6" s="1"/>
  <c r="H176" i="6" s="1"/>
  <c r="I176" i="6" s="1"/>
  <c r="B179" i="6" l="1"/>
  <c r="A180" i="6"/>
  <c r="F177" i="6"/>
  <c r="G177" i="6" s="1"/>
  <c r="H177" i="6" s="1"/>
  <c r="I177" i="6" s="1"/>
  <c r="F178" i="6" l="1"/>
  <c r="G178" i="6" s="1"/>
  <c r="C178" i="6"/>
  <c r="D178" i="6" s="1"/>
  <c r="E178" i="6" s="1"/>
  <c r="B180" i="6"/>
  <c r="A181" i="6"/>
  <c r="B181" i="6" l="1"/>
  <c r="A182" i="6"/>
  <c r="F179" i="6"/>
  <c r="G179" i="6" s="1"/>
  <c r="C180" i="6"/>
  <c r="D180" i="6" s="1"/>
  <c r="E180" i="6" s="1"/>
  <c r="H178" i="6"/>
  <c r="I178" i="6" s="1"/>
  <c r="C179" i="6"/>
  <c r="D179" i="6" s="1"/>
  <c r="E179" i="6" s="1"/>
  <c r="H179" i="6" l="1"/>
  <c r="I179" i="6" s="1"/>
  <c r="A183" i="6"/>
  <c r="B182" i="6"/>
  <c r="F180" i="6"/>
  <c r="G180" i="6" s="1"/>
  <c r="H180" i="6" s="1"/>
  <c r="C181" i="6"/>
  <c r="D181" i="6" s="1"/>
  <c r="E181" i="6" s="1"/>
  <c r="I180" i="6" l="1"/>
  <c r="B183" i="6"/>
  <c r="C182" i="6" s="1"/>
  <c r="D182" i="6" s="1"/>
  <c r="E182" i="6" s="1"/>
  <c r="A184" i="6"/>
  <c r="F181" i="6"/>
  <c r="G181" i="6" s="1"/>
  <c r="H181" i="6" s="1"/>
  <c r="I181" i="6" s="1"/>
  <c r="B184" i="6" l="1"/>
  <c r="A185" i="6"/>
  <c r="C183" i="6"/>
  <c r="D183" i="6" s="1"/>
  <c r="E183" i="6" s="1"/>
  <c r="F182" i="6"/>
  <c r="G182" i="6" s="1"/>
  <c r="H182" i="6" s="1"/>
  <c r="I182" i="6" s="1"/>
  <c r="B185" i="6" l="1"/>
  <c r="A186" i="6"/>
  <c r="C184" i="6"/>
  <c r="D184" i="6" s="1"/>
  <c r="E184" i="6" s="1"/>
  <c r="F183" i="6"/>
  <c r="G183" i="6" s="1"/>
  <c r="H183" i="6" s="1"/>
  <c r="I183" i="6" s="1"/>
  <c r="B186" i="6" l="1"/>
  <c r="A187" i="6"/>
  <c r="C185" i="6"/>
  <c r="D185" i="6" s="1"/>
  <c r="E185" i="6" s="1"/>
  <c r="F184" i="6"/>
  <c r="G184" i="6" s="1"/>
  <c r="H184" i="6" s="1"/>
  <c r="I184" i="6" s="1"/>
  <c r="B187" i="6" l="1"/>
  <c r="A188" i="6"/>
  <c r="F185" i="6"/>
  <c r="G185" i="6" s="1"/>
  <c r="H185" i="6" s="1"/>
  <c r="I185" i="6" s="1"/>
  <c r="C186" i="6"/>
  <c r="D186" i="6" s="1"/>
  <c r="E186" i="6" s="1"/>
  <c r="A189" i="6" l="1"/>
  <c r="B188" i="6"/>
  <c r="F186" i="6"/>
  <c r="G186" i="6" s="1"/>
  <c r="H186" i="6" s="1"/>
  <c r="I186" i="6" s="1"/>
  <c r="C187" i="6"/>
  <c r="D187" i="6" s="1"/>
  <c r="E187" i="6" s="1"/>
  <c r="F187" i="6" l="1"/>
  <c r="G187" i="6" s="1"/>
  <c r="H187" i="6" s="1"/>
  <c r="I187" i="6" s="1"/>
  <c r="B189" i="6"/>
  <c r="A190" i="6"/>
  <c r="B190" i="6" l="1"/>
  <c r="A191" i="6"/>
  <c r="F188" i="6"/>
  <c r="G188" i="6" s="1"/>
  <c r="C189" i="6"/>
  <c r="D189" i="6" s="1"/>
  <c r="E189" i="6" s="1"/>
  <c r="C188" i="6"/>
  <c r="D188" i="6" s="1"/>
  <c r="E188" i="6" s="1"/>
  <c r="F189" i="6" l="1"/>
  <c r="G189" i="6" s="1"/>
  <c r="H189" i="6" s="1"/>
  <c r="H188" i="6"/>
  <c r="I188" i="6" s="1"/>
  <c r="I189" i="6" s="1"/>
  <c r="B191" i="6"/>
  <c r="A192" i="6"/>
  <c r="B192" i="6" l="1"/>
  <c r="A193" i="6"/>
  <c r="C191" i="6"/>
  <c r="D191" i="6" s="1"/>
  <c r="E191" i="6" s="1"/>
  <c r="F190" i="6"/>
  <c r="G190" i="6" s="1"/>
  <c r="C190" i="6"/>
  <c r="D190" i="6" s="1"/>
  <c r="E190" i="6" s="1"/>
  <c r="B193" i="6" l="1"/>
  <c r="A194" i="6"/>
  <c r="H190" i="6"/>
  <c r="I190" i="6" s="1"/>
  <c r="C192" i="6"/>
  <c r="D192" i="6" s="1"/>
  <c r="E192" i="6" s="1"/>
  <c r="F191" i="6"/>
  <c r="G191" i="6" s="1"/>
  <c r="H191" i="6" s="1"/>
  <c r="I191" i="6" l="1"/>
  <c r="B194" i="6"/>
  <c r="A195" i="6"/>
  <c r="F192" i="6"/>
  <c r="G192" i="6" s="1"/>
  <c r="H192" i="6" s="1"/>
  <c r="F193" i="6" l="1"/>
  <c r="G193" i="6" s="1"/>
  <c r="C193" i="6"/>
  <c r="D193" i="6" s="1"/>
  <c r="E193" i="6" s="1"/>
  <c r="A196" i="6"/>
  <c r="B195" i="6"/>
  <c r="I192" i="6"/>
  <c r="F194" i="6" l="1"/>
  <c r="G194" i="6" s="1"/>
  <c r="B196" i="6"/>
  <c r="A197" i="6"/>
  <c r="H193" i="6"/>
  <c r="I193" i="6" s="1"/>
  <c r="C194" i="6"/>
  <c r="D194" i="6" s="1"/>
  <c r="E194" i="6" s="1"/>
  <c r="H194" i="6" l="1"/>
  <c r="I194" i="6" s="1"/>
  <c r="A198" i="6"/>
  <c r="B197" i="6"/>
  <c r="F195" i="6"/>
  <c r="G195" i="6" s="1"/>
  <c r="C196" i="6"/>
  <c r="D196" i="6" s="1"/>
  <c r="E196" i="6" s="1"/>
  <c r="C195" i="6"/>
  <c r="D195" i="6" s="1"/>
  <c r="E195" i="6" s="1"/>
  <c r="A199" i="6" l="1"/>
  <c r="B198" i="6"/>
  <c r="H195" i="6"/>
  <c r="I195" i="6" s="1"/>
  <c r="F196" i="6"/>
  <c r="G196" i="6" s="1"/>
  <c r="H196" i="6" s="1"/>
  <c r="C197" i="6"/>
  <c r="D197" i="6" s="1"/>
  <c r="E197" i="6" s="1"/>
  <c r="I196" i="6" l="1"/>
  <c r="F197" i="6"/>
  <c r="G197" i="6" s="1"/>
  <c r="H197" i="6" s="1"/>
  <c r="I197" i="6" s="1"/>
  <c r="B199" i="6"/>
  <c r="A200" i="6"/>
  <c r="F198" i="6" l="1"/>
  <c r="G198" i="6" s="1"/>
  <c r="B200" i="6"/>
  <c r="A201" i="6"/>
  <c r="C198" i="6"/>
  <c r="D198" i="6" s="1"/>
  <c r="E198" i="6" s="1"/>
  <c r="H198" i="6" l="1"/>
  <c r="I198" i="6" s="1"/>
  <c r="B201" i="6"/>
  <c r="A202" i="6"/>
  <c r="F199" i="6"/>
  <c r="G199" i="6" s="1"/>
  <c r="C199" i="6"/>
  <c r="D199" i="6" s="1"/>
  <c r="E199" i="6" s="1"/>
  <c r="F200" i="6" l="1"/>
  <c r="G200" i="6" s="1"/>
  <c r="H199" i="6"/>
  <c r="C200" i="6"/>
  <c r="D200" i="6" s="1"/>
  <c r="E200" i="6" s="1"/>
  <c r="B202" i="6"/>
  <c r="A203" i="6"/>
  <c r="I199" i="6"/>
  <c r="F201" i="6" l="1"/>
  <c r="G201" i="6" s="1"/>
  <c r="B203" i="6"/>
  <c r="C202" i="6" s="1"/>
  <c r="D202" i="6" s="1"/>
  <c r="E202" i="6" s="1"/>
  <c r="A204" i="6"/>
  <c r="C201" i="6"/>
  <c r="D201" i="6" s="1"/>
  <c r="E201" i="6" s="1"/>
  <c r="H200" i="6"/>
  <c r="I200" i="6" s="1"/>
  <c r="A205" i="6" l="1"/>
  <c r="B204" i="6"/>
  <c r="C203" i="6"/>
  <c r="D203" i="6" s="1"/>
  <c r="E203" i="6" s="1"/>
  <c r="F202" i="6"/>
  <c r="G202" i="6" s="1"/>
  <c r="H202" i="6" s="1"/>
  <c r="H201" i="6"/>
  <c r="I201" i="6" s="1"/>
  <c r="I202" i="6" l="1"/>
  <c r="F203" i="6"/>
  <c r="G203" i="6" s="1"/>
  <c r="H203" i="6" s="1"/>
  <c r="I203" i="6" s="1"/>
  <c r="A206" i="6"/>
  <c r="B205" i="6"/>
  <c r="F204" i="6" l="1"/>
  <c r="G204" i="6" s="1"/>
  <c r="C204" i="6"/>
  <c r="D204" i="6" s="1"/>
  <c r="E204" i="6" s="1"/>
  <c r="B206" i="6"/>
  <c r="A207" i="6"/>
  <c r="B207" i="6" l="1"/>
  <c r="A208" i="6"/>
  <c r="C206" i="6"/>
  <c r="D206" i="6" s="1"/>
  <c r="E206" i="6" s="1"/>
  <c r="F205" i="6"/>
  <c r="G205" i="6" s="1"/>
  <c r="C205" i="6"/>
  <c r="D205" i="6" s="1"/>
  <c r="E205" i="6" s="1"/>
  <c r="H204" i="6"/>
  <c r="I204" i="6" s="1"/>
  <c r="H205" i="6" l="1"/>
  <c r="I205" i="6" s="1"/>
  <c r="B208" i="6"/>
  <c r="C207" i="6" s="1"/>
  <c r="D207" i="6" s="1"/>
  <c r="E207" i="6" s="1"/>
  <c r="A209" i="6"/>
  <c r="F206" i="6"/>
  <c r="G206" i="6" s="1"/>
  <c r="H206" i="6" s="1"/>
  <c r="I206" i="6" l="1"/>
  <c r="B209" i="6"/>
  <c r="A210" i="6"/>
  <c r="C208" i="6"/>
  <c r="D208" i="6" s="1"/>
  <c r="E208" i="6" s="1"/>
  <c r="F207" i="6"/>
  <c r="G207" i="6" s="1"/>
  <c r="H207" i="6" s="1"/>
  <c r="I207" i="6" s="1"/>
  <c r="A211" i="6" l="1"/>
  <c r="B210" i="6"/>
  <c r="C209" i="6"/>
  <c r="D209" i="6" s="1"/>
  <c r="E209" i="6" s="1"/>
  <c r="F208" i="6"/>
  <c r="G208" i="6" s="1"/>
  <c r="H208" i="6" s="1"/>
  <c r="I208" i="6" s="1"/>
  <c r="F209" i="6" l="1"/>
  <c r="G209" i="6" s="1"/>
  <c r="H209" i="6" s="1"/>
  <c r="I209" i="6" s="1"/>
  <c r="A212" i="6"/>
  <c r="B211" i="6"/>
  <c r="A213" i="6" l="1"/>
  <c r="B212" i="6"/>
  <c r="F210" i="6"/>
  <c r="G210" i="6" s="1"/>
  <c r="C211" i="6"/>
  <c r="D211" i="6" s="1"/>
  <c r="E211" i="6" s="1"/>
  <c r="C210" i="6"/>
  <c r="D210" i="6" s="1"/>
  <c r="E210" i="6" s="1"/>
  <c r="H210" i="6" l="1"/>
  <c r="I210" i="6" s="1"/>
  <c r="F211" i="6"/>
  <c r="G211" i="6" s="1"/>
  <c r="H211" i="6" s="1"/>
  <c r="B213" i="6"/>
  <c r="A214" i="6"/>
  <c r="A215" i="6" l="1"/>
  <c r="B214" i="6"/>
  <c r="F212" i="6"/>
  <c r="G212" i="6" s="1"/>
  <c r="C213" i="6"/>
  <c r="D213" i="6" s="1"/>
  <c r="E213" i="6" s="1"/>
  <c r="C212" i="6"/>
  <c r="D212" i="6" s="1"/>
  <c r="E212" i="6" s="1"/>
  <c r="I211" i="6"/>
  <c r="H212" i="6" l="1"/>
  <c r="I212" i="6" s="1"/>
  <c r="F213" i="6"/>
  <c r="G213" i="6" s="1"/>
  <c r="H213" i="6" s="1"/>
  <c r="B215" i="6"/>
  <c r="A216" i="6"/>
  <c r="I213" i="6" l="1"/>
  <c r="B216" i="6"/>
  <c r="C215" i="6" s="1"/>
  <c r="D215" i="6" s="1"/>
  <c r="E215" i="6" s="1"/>
  <c r="A217" i="6"/>
  <c r="F214" i="6"/>
  <c r="G214" i="6" s="1"/>
  <c r="C214" i="6"/>
  <c r="D214" i="6" s="1"/>
  <c r="E214" i="6" s="1"/>
  <c r="H214" i="6" l="1"/>
  <c r="I214" i="6" s="1"/>
  <c r="B217" i="6"/>
  <c r="A218" i="6"/>
  <c r="F215" i="6"/>
  <c r="G215" i="6" s="1"/>
  <c r="H215" i="6" s="1"/>
  <c r="F216" i="6" l="1"/>
  <c r="G216" i="6" s="1"/>
  <c r="C216" i="6"/>
  <c r="D216" i="6" s="1"/>
  <c r="E216" i="6" s="1"/>
  <c r="A219" i="6"/>
  <c r="B218" i="6"/>
  <c r="I215" i="6"/>
  <c r="F217" i="6" l="1"/>
  <c r="G217" i="6" s="1"/>
  <c r="B219" i="6"/>
  <c r="C218" i="6" s="1"/>
  <c r="D218" i="6" s="1"/>
  <c r="E218" i="6" s="1"/>
  <c r="A220" i="6"/>
  <c r="C217" i="6"/>
  <c r="D217" i="6" s="1"/>
  <c r="E217" i="6" s="1"/>
  <c r="H216" i="6"/>
  <c r="I216" i="6" s="1"/>
  <c r="B220" i="6" l="1"/>
  <c r="A221" i="6"/>
  <c r="F218" i="6"/>
  <c r="G218" i="6" s="1"/>
  <c r="H218" i="6" s="1"/>
  <c r="C219" i="6"/>
  <c r="D219" i="6" s="1"/>
  <c r="E219" i="6" s="1"/>
  <c r="H217" i="6"/>
  <c r="I217" i="6" s="1"/>
  <c r="I218" i="6" s="1"/>
  <c r="A222" i="6" l="1"/>
  <c r="B221" i="6"/>
  <c r="F219" i="6"/>
  <c r="G219" i="6" s="1"/>
  <c r="H219" i="6" s="1"/>
  <c r="I219" i="6" s="1"/>
  <c r="C220" i="6"/>
  <c r="D220" i="6" s="1"/>
  <c r="E220" i="6" s="1"/>
  <c r="F220" i="6" l="1"/>
  <c r="G220" i="6" s="1"/>
  <c r="H220" i="6" s="1"/>
  <c r="I220" i="6" s="1"/>
  <c r="A223" i="6"/>
  <c r="B222" i="6"/>
  <c r="F221" i="6" l="1"/>
  <c r="G221" i="6" s="1"/>
  <c r="C221" i="6"/>
  <c r="D221" i="6" s="1"/>
  <c r="E221" i="6" s="1"/>
  <c r="B223" i="6"/>
  <c r="A224" i="6"/>
  <c r="B224" i="6" l="1"/>
  <c r="A225" i="6"/>
  <c r="C223" i="6"/>
  <c r="D223" i="6" s="1"/>
  <c r="E223" i="6" s="1"/>
  <c r="F222" i="6"/>
  <c r="G222" i="6" s="1"/>
  <c r="H221" i="6"/>
  <c r="I221" i="6" s="1"/>
  <c r="C222" i="6"/>
  <c r="D222" i="6" s="1"/>
  <c r="E222" i="6" s="1"/>
  <c r="H222" i="6" l="1"/>
  <c r="I222" i="6"/>
  <c r="B225" i="6"/>
  <c r="A226" i="6"/>
  <c r="F223" i="6"/>
  <c r="G223" i="6" s="1"/>
  <c r="H223" i="6" s="1"/>
  <c r="F224" i="6" l="1"/>
  <c r="G224" i="6" s="1"/>
  <c r="C224" i="6"/>
  <c r="D224" i="6" s="1"/>
  <c r="E224" i="6" s="1"/>
  <c r="B226" i="6"/>
  <c r="A227" i="6"/>
  <c r="I223" i="6"/>
  <c r="F225" i="6" l="1"/>
  <c r="G225" i="6" s="1"/>
  <c r="A228" i="6"/>
  <c r="B227" i="6"/>
  <c r="C225" i="6"/>
  <c r="D225" i="6" s="1"/>
  <c r="E225" i="6" s="1"/>
  <c r="H224" i="6"/>
  <c r="I224" i="6" s="1"/>
  <c r="A229" i="6" l="1"/>
  <c r="B228" i="6"/>
  <c r="F226" i="6"/>
  <c r="G226" i="6" s="1"/>
  <c r="H225" i="6"/>
  <c r="I225" i="6" s="1"/>
  <c r="C226" i="6"/>
  <c r="D226" i="6" s="1"/>
  <c r="E226" i="6" s="1"/>
  <c r="F227" i="6" l="1"/>
  <c r="G227" i="6" s="1"/>
  <c r="H226" i="6"/>
  <c r="I226" i="6" s="1"/>
  <c r="C227" i="6"/>
  <c r="D227" i="6" s="1"/>
  <c r="E227" i="6" s="1"/>
  <c r="A230" i="6"/>
  <c r="B229" i="6"/>
  <c r="F228" i="6" l="1"/>
  <c r="G228" i="6" s="1"/>
  <c r="B230" i="6"/>
  <c r="C229" i="6" s="1"/>
  <c r="D229" i="6" s="1"/>
  <c r="E229" i="6" s="1"/>
  <c r="A231" i="6"/>
  <c r="C228" i="6"/>
  <c r="D228" i="6" s="1"/>
  <c r="E228" i="6" s="1"/>
  <c r="H227" i="6"/>
  <c r="I227" i="6" s="1"/>
  <c r="B231" i="6" l="1"/>
  <c r="A232" i="6"/>
  <c r="C230" i="6"/>
  <c r="D230" i="6" s="1"/>
  <c r="E230" i="6" s="1"/>
  <c r="F229" i="6"/>
  <c r="G229" i="6" s="1"/>
  <c r="H229" i="6" s="1"/>
  <c r="H228" i="6"/>
  <c r="I228" i="6" s="1"/>
  <c r="I229" i="6" l="1"/>
  <c r="B232" i="6"/>
  <c r="C231" i="6" s="1"/>
  <c r="D231" i="6" s="1"/>
  <c r="E231" i="6" s="1"/>
  <c r="A233" i="6"/>
  <c r="F230" i="6"/>
  <c r="G230" i="6" s="1"/>
  <c r="H230" i="6" s="1"/>
  <c r="I230" i="6" s="1"/>
  <c r="B233" i="6" l="1"/>
  <c r="A234" i="6"/>
  <c r="C232" i="6"/>
  <c r="D232" i="6" s="1"/>
  <c r="E232" i="6" s="1"/>
  <c r="F231" i="6"/>
  <c r="G231" i="6" s="1"/>
  <c r="H231" i="6" s="1"/>
  <c r="I231" i="6" s="1"/>
  <c r="A235" i="6" l="1"/>
  <c r="B234" i="6"/>
  <c r="C233" i="6"/>
  <c r="D233" i="6" s="1"/>
  <c r="E233" i="6" s="1"/>
  <c r="F232" i="6"/>
  <c r="G232" i="6" s="1"/>
  <c r="H232" i="6" s="1"/>
  <c r="I232" i="6" s="1"/>
  <c r="F233" i="6" l="1"/>
  <c r="G233" i="6" s="1"/>
  <c r="H233" i="6" s="1"/>
  <c r="I233" i="6" s="1"/>
  <c r="A236" i="6"/>
  <c r="B235" i="6"/>
  <c r="F234" i="6" l="1"/>
  <c r="G234" i="6" s="1"/>
  <c r="B236" i="6"/>
  <c r="C235" i="6" s="1"/>
  <c r="D235" i="6" s="1"/>
  <c r="E235" i="6" s="1"/>
  <c r="A237" i="6"/>
  <c r="C234" i="6"/>
  <c r="D234" i="6" s="1"/>
  <c r="E234" i="6" s="1"/>
  <c r="B237" i="6" l="1"/>
  <c r="A238" i="6"/>
  <c r="F235" i="6"/>
  <c r="G235" i="6" s="1"/>
  <c r="H235" i="6" s="1"/>
  <c r="C236" i="6"/>
  <c r="D236" i="6" s="1"/>
  <c r="E236" i="6" s="1"/>
  <c r="H234" i="6"/>
  <c r="I234" i="6" s="1"/>
  <c r="I235" i="6" s="1"/>
  <c r="A239" i="6" l="1"/>
  <c r="B238" i="6"/>
  <c r="F236" i="6"/>
  <c r="G236" i="6" s="1"/>
  <c r="H236" i="6" s="1"/>
  <c r="I236" i="6" s="1"/>
  <c r="C237" i="6"/>
  <c r="D237" i="6" s="1"/>
  <c r="E237" i="6" s="1"/>
  <c r="F237" i="6" l="1"/>
  <c r="G237" i="6" s="1"/>
  <c r="H237" i="6" s="1"/>
  <c r="I237" i="6" s="1"/>
  <c r="B239" i="6"/>
  <c r="A240" i="6"/>
  <c r="F238" i="6" l="1"/>
  <c r="G238" i="6" s="1"/>
  <c r="B240" i="6"/>
  <c r="A241" i="6"/>
  <c r="C238" i="6"/>
  <c r="D238" i="6" s="1"/>
  <c r="E238" i="6" s="1"/>
  <c r="F239" i="6" l="1"/>
  <c r="G239" i="6" s="1"/>
  <c r="B241" i="6"/>
  <c r="A242" i="6"/>
  <c r="H238" i="6"/>
  <c r="I238" i="6" s="1"/>
  <c r="C239" i="6"/>
  <c r="D239" i="6" s="1"/>
  <c r="E239" i="6" s="1"/>
  <c r="H239" i="6" l="1"/>
  <c r="I239" i="6"/>
  <c r="A243" i="6"/>
  <c r="B242" i="6"/>
  <c r="F240" i="6"/>
  <c r="G240" i="6" s="1"/>
  <c r="C241" i="6"/>
  <c r="D241" i="6" s="1"/>
  <c r="E241" i="6" s="1"/>
  <c r="C240" i="6"/>
  <c r="D240" i="6" s="1"/>
  <c r="E240" i="6" s="1"/>
  <c r="H240" i="6" l="1"/>
  <c r="F241" i="6"/>
  <c r="G241" i="6" s="1"/>
  <c r="H241" i="6" s="1"/>
  <c r="B243" i="6"/>
  <c r="C242" i="6" s="1"/>
  <c r="D242" i="6" s="1"/>
  <c r="E242" i="6" s="1"/>
  <c r="A244" i="6"/>
  <c r="I240" i="6"/>
  <c r="I241" i="6" s="1"/>
  <c r="A245" i="6" l="1"/>
  <c r="B244" i="6"/>
  <c r="F242" i="6"/>
  <c r="G242" i="6" s="1"/>
  <c r="H242" i="6" s="1"/>
  <c r="I242" i="6" s="1"/>
  <c r="F243" i="6" l="1"/>
  <c r="G243" i="6" s="1"/>
  <c r="C243" i="6"/>
  <c r="D243" i="6" s="1"/>
  <c r="E243" i="6" s="1"/>
  <c r="A246" i="6"/>
  <c r="B245" i="6"/>
  <c r="H243" i="6" l="1"/>
  <c r="I243" i="6" s="1"/>
  <c r="F244" i="6"/>
  <c r="G244" i="6" s="1"/>
  <c r="A247" i="6"/>
  <c r="B246" i="6"/>
  <c r="C245" i="6" s="1"/>
  <c r="D245" i="6" s="1"/>
  <c r="E245" i="6" s="1"/>
  <c r="C244" i="6"/>
  <c r="D244" i="6" s="1"/>
  <c r="E244" i="6" s="1"/>
  <c r="F245" i="6" l="1"/>
  <c r="G245" i="6" s="1"/>
  <c r="H245" i="6" s="1"/>
  <c r="B247" i="6"/>
  <c r="A248" i="6"/>
  <c r="H244" i="6"/>
  <c r="I244" i="6" s="1"/>
  <c r="I245" i="6" l="1"/>
  <c r="B248" i="6"/>
  <c r="A249" i="6"/>
  <c r="F246" i="6"/>
  <c r="G246" i="6" s="1"/>
  <c r="C246" i="6"/>
  <c r="D246" i="6" s="1"/>
  <c r="E246" i="6" s="1"/>
  <c r="F247" i="6" l="1"/>
  <c r="G247" i="6" s="1"/>
  <c r="H246" i="6"/>
  <c r="C247" i="6"/>
  <c r="D247" i="6" s="1"/>
  <c r="E247" i="6" s="1"/>
  <c r="B249" i="6"/>
  <c r="A250" i="6"/>
  <c r="I246" i="6"/>
  <c r="B250" i="6" l="1"/>
  <c r="A251" i="6"/>
  <c r="C249" i="6"/>
  <c r="D249" i="6" s="1"/>
  <c r="E249" i="6" s="1"/>
  <c r="F248" i="6"/>
  <c r="G248" i="6" s="1"/>
  <c r="H247" i="6"/>
  <c r="I247" i="6" s="1"/>
  <c r="C248" i="6"/>
  <c r="D248" i="6" s="1"/>
  <c r="E248" i="6" s="1"/>
  <c r="H248" i="6" l="1"/>
  <c r="I248" i="6" s="1"/>
  <c r="B251" i="6"/>
  <c r="A252" i="6"/>
  <c r="F249" i="6"/>
  <c r="G249" i="6" s="1"/>
  <c r="H249" i="6" s="1"/>
  <c r="C250" i="6"/>
  <c r="D250" i="6" s="1"/>
  <c r="E250" i="6" s="1"/>
  <c r="I249" i="6" l="1"/>
  <c r="F250" i="6"/>
  <c r="G250" i="6" s="1"/>
  <c r="H250" i="6" s="1"/>
  <c r="I250" i="6" s="1"/>
  <c r="B252" i="6"/>
  <c r="C251" i="6" s="1"/>
  <c r="D251" i="6" s="1"/>
  <c r="E251" i="6" s="1"/>
  <c r="A253" i="6"/>
  <c r="B253" i="6" l="1"/>
  <c r="A254" i="6"/>
  <c r="C252" i="6"/>
  <c r="D252" i="6" s="1"/>
  <c r="E252" i="6" s="1"/>
  <c r="F251" i="6"/>
  <c r="G251" i="6" s="1"/>
  <c r="H251" i="6" s="1"/>
  <c r="I251" i="6" s="1"/>
  <c r="B254" i="6" l="1"/>
  <c r="A255" i="6"/>
  <c r="C253" i="6"/>
  <c r="D253" i="6" s="1"/>
  <c r="E253" i="6" s="1"/>
  <c r="F252" i="6"/>
  <c r="G252" i="6" s="1"/>
  <c r="H252" i="6" s="1"/>
  <c r="I252" i="6" s="1"/>
  <c r="B255" i="6" l="1"/>
  <c r="A256" i="6"/>
  <c r="C254" i="6"/>
  <c r="D254" i="6" s="1"/>
  <c r="E254" i="6" s="1"/>
  <c r="F253" i="6"/>
  <c r="G253" i="6" s="1"/>
  <c r="H253" i="6" s="1"/>
  <c r="I253" i="6" s="1"/>
  <c r="B256" i="6" l="1"/>
  <c r="A257" i="6"/>
  <c r="C255" i="6"/>
  <c r="D255" i="6" s="1"/>
  <c r="E255" i="6" s="1"/>
  <c r="F254" i="6"/>
  <c r="G254" i="6" s="1"/>
  <c r="H254" i="6" s="1"/>
  <c r="I254" i="6" s="1"/>
  <c r="B257" i="6" l="1"/>
  <c r="A258" i="6"/>
  <c r="F255" i="6"/>
  <c r="G255" i="6" s="1"/>
  <c r="H255" i="6" s="1"/>
  <c r="I255" i="6" s="1"/>
  <c r="F256" i="6" l="1"/>
  <c r="G256" i="6" s="1"/>
  <c r="C256" i="6"/>
  <c r="D256" i="6" s="1"/>
  <c r="E256" i="6" s="1"/>
  <c r="B258" i="6"/>
  <c r="A259" i="6"/>
  <c r="B259" i="6" l="1"/>
  <c r="A260" i="6"/>
  <c r="F257" i="6"/>
  <c r="G257" i="6" s="1"/>
  <c r="C258" i="6"/>
  <c r="D258" i="6" s="1"/>
  <c r="E258" i="6" s="1"/>
  <c r="H256" i="6"/>
  <c r="I256" i="6" s="1"/>
  <c r="C257" i="6"/>
  <c r="D257" i="6" s="1"/>
  <c r="E257" i="6" s="1"/>
  <c r="B260" i="6" l="1"/>
  <c r="A261" i="6"/>
  <c r="H257" i="6"/>
  <c r="I257" i="6" s="1"/>
  <c r="F258" i="6"/>
  <c r="G258" i="6" s="1"/>
  <c r="H258" i="6" s="1"/>
  <c r="C259" i="6"/>
  <c r="D259" i="6" s="1"/>
  <c r="E259" i="6" s="1"/>
  <c r="I258" i="6" l="1"/>
  <c r="B261" i="6"/>
  <c r="A262" i="6"/>
  <c r="C260" i="6"/>
  <c r="D260" i="6" s="1"/>
  <c r="E260" i="6" s="1"/>
  <c r="F259" i="6"/>
  <c r="G259" i="6" s="1"/>
  <c r="H259" i="6" s="1"/>
  <c r="I259" i="6" s="1"/>
  <c r="B262" i="6" l="1"/>
  <c r="A263" i="6"/>
  <c r="C261" i="6"/>
  <c r="D261" i="6" s="1"/>
  <c r="E261" i="6" s="1"/>
  <c r="F260" i="6"/>
  <c r="G260" i="6" s="1"/>
  <c r="H260" i="6" s="1"/>
  <c r="I260" i="6" s="1"/>
  <c r="B263" i="6" l="1"/>
  <c r="A264" i="6"/>
  <c r="C262" i="6"/>
  <c r="D262" i="6" s="1"/>
  <c r="E262" i="6" s="1"/>
  <c r="F261" i="6"/>
  <c r="G261" i="6" s="1"/>
  <c r="H261" i="6" s="1"/>
  <c r="I261" i="6" s="1"/>
  <c r="B264" i="6" l="1"/>
  <c r="A265" i="6"/>
  <c r="C263" i="6"/>
  <c r="D263" i="6" s="1"/>
  <c r="E263" i="6" s="1"/>
  <c r="F262" i="6"/>
  <c r="G262" i="6" s="1"/>
  <c r="H262" i="6" s="1"/>
  <c r="I262" i="6" s="1"/>
  <c r="B265" i="6" l="1"/>
  <c r="A266" i="6"/>
  <c r="C264" i="6"/>
  <c r="D264" i="6" s="1"/>
  <c r="E264" i="6" s="1"/>
  <c r="F263" i="6"/>
  <c r="G263" i="6" s="1"/>
  <c r="H263" i="6" s="1"/>
  <c r="I263" i="6" s="1"/>
  <c r="B266" i="6" l="1"/>
  <c r="A267" i="6"/>
  <c r="C265" i="6"/>
  <c r="D265" i="6" s="1"/>
  <c r="E265" i="6" s="1"/>
  <c r="F264" i="6"/>
  <c r="G264" i="6" s="1"/>
  <c r="H264" i="6" s="1"/>
  <c r="I264" i="6" s="1"/>
  <c r="B267" i="6" l="1"/>
  <c r="A268" i="6"/>
  <c r="F265" i="6"/>
  <c r="G265" i="6" s="1"/>
  <c r="H265" i="6" s="1"/>
  <c r="I265" i="6" s="1"/>
  <c r="C266" i="6"/>
  <c r="D266" i="6" s="1"/>
  <c r="E266" i="6" s="1"/>
  <c r="B268" i="6" l="1"/>
  <c r="A269" i="6"/>
  <c r="F266" i="6"/>
  <c r="G266" i="6" s="1"/>
  <c r="H266" i="6" s="1"/>
  <c r="I266" i="6" s="1"/>
  <c r="C267" i="6"/>
  <c r="D267" i="6" s="1"/>
  <c r="E267" i="6" s="1"/>
  <c r="B269" i="6" l="1"/>
  <c r="A270" i="6"/>
  <c r="C268" i="6"/>
  <c r="D268" i="6" s="1"/>
  <c r="E268" i="6" s="1"/>
  <c r="F267" i="6"/>
  <c r="G267" i="6" s="1"/>
  <c r="H267" i="6" s="1"/>
  <c r="I267" i="6" s="1"/>
  <c r="B270" i="6" l="1"/>
  <c r="A271" i="6"/>
  <c r="C269" i="6"/>
  <c r="D269" i="6" s="1"/>
  <c r="E269" i="6" s="1"/>
  <c r="F268" i="6"/>
  <c r="G268" i="6" s="1"/>
  <c r="H268" i="6" s="1"/>
  <c r="I268" i="6" s="1"/>
  <c r="A272" i="6" l="1"/>
  <c r="B271" i="6"/>
  <c r="C270" i="6"/>
  <c r="D270" i="6" s="1"/>
  <c r="E270" i="6" s="1"/>
  <c r="F269" i="6"/>
  <c r="G269" i="6" s="1"/>
  <c r="H269" i="6" s="1"/>
  <c r="I269" i="6" s="1"/>
  <c r="F270" i="6" l="1"/>
  <c r="G270" i="6" s="1"/>
  <c r="H270" i="6" s="1"/>
  <c r="I270" i="6" s="1"/>
  <c r="B272" i="6"/>
  <c r="C271" i="6" s="1"/>
  <c r="D271" i="6" s="1"/>
  <c r="E271" i="6" s="1"/>
  <c r="A273" i="6"/>
  <c r="A274" i="6" l="1"/>
  <c r="B273" i="6"/>
  <c r="F271" i="6"/>
  <c r="G271" i="6" s="1"/>
  <c r="H271" i="6" s="1"/>
  <c r="I271" i="6" s="1"/>
  <c r="C272" i="6"/>
  <c r="D272" i="6" s="1"/>
  <c r="E272" i="6" s="1"/>
  <c r="F272" i="6" l="1"/>
  <c r="G272" i="6" s="1"/>
  <c r="H272" i="6" s="1"/>
  <c r="I272" i="6" s="1"/>
  <c r="A275" i="6"/>
  <c r="B274" i="6"/>
  <c r="C273" i="6" s="1"/>
  <c r="D273" i="6" s="1"/>
  <c r="E273" i="6" s="1"/>
  <c r="F273" i="6" l="1"/>
  <c r="G273" i="6" s="1"/>
  <c r="H273" i="6" s="1"/>
  <c r="I273" i="6" s="1"/>
  <c r="B275" i="6"/>
  <c r="A276" i="6"/>
  <c r="A277" i="6" l="1"/>
  <c r="B276" i="6"/>
  <c r="F274" i="6"/>
  <c r="G274" i="6" s="1"/>
  <c r="C275" i="6"/>
  <c r="D275" i="6" s="1"/>
  <c r="E275" i="6" s="1"/>
  <c r="C274" i="6"/>
  <c r="D274" i="6" s="1"/>
  <c r="E274" i="6" s="1"/>
  <c r="F275" i="6" l="1"/>
  <c r="G275" i="6" s="1"/>
  <c r="H275" i="6" s="1"/>
  <c r="H274" i="6"/>
  <c r="I274" i="6" s="1"/>
  <c r="I275" i="6" s="1"/>
  <c r="B277" i="6"/>
  <c r="A278" i="6"/>
  <c r="B278" i="6" l="1"/>
  <c r="A279" i="6"/>
  <c r="C277" i="6"/>
  <c r="D277" i="6" s="1"/>
  <c r="E277" i="6" s="1"/>
  <c r="F276" i="6"/>
  <c r="G276" i="6" s="1"/>
  <c r="C276" i="6"/>
  <c r="D276" i="6" s="1"/>
  <c r="E276" i="6" s="1"/>
  <c r="A280" i="6" l="1"/>
  <c r="B279" i="6"/>
  <c r="H276" i="6"/>
  <c r="I276" i="6" s="1"/>
  <c r="F277" i="6"/>
  <c r="G277" i="6" s="1"/>
  <c r="H277" i="6" s="1"/>
  <c r="C278" i="6"/>
  <c r="D278" i="6" s="1"/>
  <c r="E278" i="6" s="1"/>
  <c r="F278" i="6" l="1"/>
  <c r="G278" i="6" s="1"/>
  <c r="H278" i="6" s="1"/>
  <c r="I277" i="6"/>
  <c r="I278" i="6" s="1"/>
  <c r="B280" i="6"/>
  <c r="A281" i="6"/>
  <c r="B281" i="6" l="1"/>
  <c r="A282" i="6"/>
  <c r="C280" i="6"/>
  <c r="D280" i="6" s="1"/>
  <c r="E280" i="6" s="1"/>
  <c r="F279" i="6"/>
  <c r="G279" i="6" s="1"/>
  <c r="C279" i="6"/>
  <c r="D279" i="6" s="1"/>
  <c r="E279" i="6" s="1"/>
  <c r="H279" i="6" l="1"/>
  <c r="I279" i="6" s="1"/>
  <c r="A283" i="6"/>
  <c r="B282" i="6"/>
  <c r="C281" i="6"/>
  <c r="D281" i="6" s="1"/>
  <c r="E281" i="6" s="1"/>
  <c r="F280" i="6"/>
  <c r="G280" i="6" s="1"/>
  <c r="H280" i="6" s="1"/>
  <c r="A284" i="6" l="1"/>
  <c r="B283" i="6"/>
  <c r="C282" i="6" s="1"/>
  <c r="D282" i="6" s="1"/>
  <c r="E282" i="6" s="1"/>
  <c r="F281" i="6"/>
  <c r="G281" i="6" s="1"/>
  <c r="H281" i="6" s="1"/>
  <c r="I280" i="6"/>
  <c r="I281" i="6" s="1"/>
  <c r="F282" i="6" l="1"/>
  <c r="G282" i="6" s="1"/>
  <c r="H282" i="6" s="1"/>
  <c r="I282" i="6" s="1"/>
  <c r="A285" i="6"/>
  <c r="B284" i="6"/>
  <c r="C283" i="6" s="1"/>
  <c r="D283" i="6" s="1"/>
  <c r="E283" i="6" s="1"/>
  <c r="F283" i="6" l="1"/>
  <c r="G283" i="6" s="1"/>
  <c r="H283" i="6" s="1"/>
  <c r="I283" i="6" s="1"/>
  <c r="B285" i="6"/>
  <c r="A286" i="6"/>
  <c r="F284" i="6" l="1"/>
  <c r="G284" i="6" s="1"/>
  <c r="B286" i="6"/>
  <c r="A287" i="6"/>
  <c r="C284" i="6"/>
  <c r="D284" i="6" s="1"/>
  <c r="E284" i="6" s="1"/>
  <c r="F285" i="6" l="1"/>
  <c r="G285" i="6" s="1"/>
  <c r="B287" i="6"/>
  <c r="A288" i="6"/>
  <c r="H284" i="6"/>
  <c r="I284" i="6" s="1"/>
  <c r="C285" i="6"/>
  <c r="D285" i="6" s="1"/>
  <c r="E285" i="6" s="1"/>
  <c r="A289" i="6" l="1"/>
  <c r="B288" i="6"/>
  <c r="C287" i="6"/>
  <c r="D287" i="6" s="1"/>
  <c r="E287" i="6" s="1"/>
  <c r="F286" i="6"/>
  <c r="G286" i="6" s="1"/>
  <c r="H285" i="6"/>
  <c r="I285" i="6" s="1"/>
  <c r="C286" i="6"/>
  <c r="D286" i="6" s="1"/>
  <c r="E286" i="6" s="1"/>
  <c r="H286" i="6" l="1"/>
  <c r="I286" i="6"/>
  <c r="F287" i="6"/>
  <c r="G287" i="6" s="1"/>
  <c r="H287" i="6" s="1"/>
  <c r="I287" i="6" s="1"/>
  <c r="A290" i="6"/>
  <c r="B289" i="6"/>
  <c r="A291" i="6" l="1"/>
  <c r="B290" i="6"/>
  <c r="F288" i="6"/>
  <c r="G288" i="6" s="1"/>
  <c r="C289" i="6"/>
  <c r="D289" i="6" s="1"/>
  <c r="E289" i="6" s="1"/>
  <c r="C288" i="6"/>
  <c r="D288" i="6" s="1"/>
  <c r="E288" i="6" s="1"/>
  <c r="H288" i="6" l="1"/>
  <c r="I288" i="6" s="1"/>
  <c r="F289" i="6"/>
  <c r="G289" i="6" s="1"/>
  <c r="H289" i="6" s="1"/>
  <c r="A292" i="6"/>
  <c r="B291" i="6"/>
  <c r="F290" i="6" l="1"/>
  <c r="G290" i="6" s="1"/>
  <c r="A293" i="6"/>
  <c r="B292" i="6"/>
  <c r="C291" i="6" s="1"/>
  <c r="D291" i="6" s="1"/>
  <c r="E291" i="6" s="1"/>
  <c r="C290" i="6"/>
  <c r="D290" i="6" s="1"/>
  <c r="E290" i="6" s="1"/>
  <c r="I289" i="6"/>
  <c r="F291" i="6" l="1"/>
  <c r="G291" i="6" s="1"/>
  <c r="H291" i="6" s="1"/>
  <c r="B293" i="6"/>
  <c r="A294" i="6"/>
  <c r="H290" i="6"/>
  <c r="I290" i="6" s="1"/>
  <c r="I291" i="6" s="1"/>
  <c r="F292" i="6" l="1"/>
  <c r="G292" i="6" s="1"/>
  <c r="B294" i="6"/>
  <c r="C293" i="6" s="1"/>
  <c r="D293" i="6" s="1"/>
  <c r="E293" i="6" s="1"/>
  <c r="A295" i="6"/>
  <c r="C292" i="6"/>
  <c r="D292" i="6" s="1"/>
  <c r="E292" i="6" s="1"/>
  <c r="A296" i="6" l="1"/>
  <c r="B295" i="6"/>
  <c r="F293" i="6"/>
  <c r="G293" i="6" s="1"/>
  <c r="H293" i="6" s="1"/>
  <c r="H292" i="6"/>
  <c r="I292" i="6" s="1"/>
  <c r="I293" i="6" s="1"/>
  <c r="F294" i="6" l="1"/>
  <c r="G294" i="6" s="1"/>
  <c r="C294" i="6"/>
  <c r="D294" i="6" s="1"/>
  <c r="E294" i="6" s="1"/>
  <c r="A297" i="6"/>
  <c r="B296" i="6"/>
  <c r="A298" i="6" l="1"/>
  <c r="B297" i="6"/>
  <c r="C296" i="6" s="1"/>
  <c r="D296" i="6" s="1"/>
  <c r="E296" i="6" s="1"/>
  <c r="F295" i="6"/>
  <c r="G295" i="6" s="1"/>
  <c r="C295" i="6"/>
  <c r="D295" i="6" s="1"/>
  <c r="E295" i="6" s="1"/>
  <c r="H294" i="6"/>
  <c r="I294" i="6" s="1"/>
  <c r="F296" i="6" l="1"/>
  <c r="G296" i="6" s="1"/>
  <c r="H296" i="6" s="1"/>
  <c r="H295" i="6"/>
  <c r="I295" i="6" s="1"/>
  <c r="I296" i="6" s="1"/>
  <c r="A299" i="6"/>
  <c r="B298" i="6"/>
  <c r="F297" i="6" l="1"/>
  <c r="G297" i="6" s="1"/>
  <c r="C297" i="6"/>
  <c r="D297" i="6" s="1"/>
  <c r="E297" i="6" s="1"/>
  <c r="A300" i="6"/>
  <c r="B299" i="6"/>
  <c r="F298" i="6" l="1"/>
  <c r="G298" i="6" s="1"/>
  <c r="C299" i="6"/>
  <c r="D299" i="6" s="1"/>
  <c r="E299" i="6" s="1"/>
  <c r="B300" i="6"/>
  <c r="A301" i="6"/>
  <c r="C298" i="6"/>
  <c r="D298" i="6" s="1"/>
  <c r="E298" i="6" s="1"/>
  <c r="H297" i="6"/>
  <c r="I297" i="6" s="1"/>
  <c r="B301" i="6" l="1"/>
  <c r="A302" i="6"/>
  <c r="C300" i="6"/>
  <c r="D300" i="6" s="1"/>
  <c r="E300" i="6" s="1"/>
  <c r="F299" i="6"/>
  <c r="G299" i="6" s="1"/>
  <c r="H299" i="6" s="1"/>
  <c r="H298" i="6"/>
  <c r="I298" i="6" s="1"/>
  <c r="I299" i="6" l="1"/>
  <c r="B302" i="6"/>
  <c r="A303" i="6"/>
  <c r="F300" i="6"/>
  <c r="G300" i="6" s="1"/>
  <c r="H300" i="6" s="1"/>
  <c r="I300" i="6" s="1"/>
  <c r="F301" i="6" l="1"/>
  <c r="G301" i="6" s="1"/>
  <c r="C301" i="6"/>
  <c r="D301" i="6" s="1"/>
  <c r="E301" i="6" s="1"/>
  <c r="A304" i="6"/>
  <c r="B303" i="6"/>
  <c r="F302" i="6" l="1"/>
  <c r="G302" i="6" s="1"/>
  <c r="A305" i="6"/>
  <c r="B304" i="6"/>
  <c r="C302" i="6"/>
  <c r="D302" i="6" s="1"/>
  <c r="E302" i="6" s="1"/>
  <c r="H301" i="6"/>
  <c r="I301" i="6" s="1"/>
  <c r="F303" i="6" l="1"/>
  <c r="G303" i="6" s="1"/>
  <c r="C303" i="6"/>
  <c r="D303" i="6" s="1"/>
  <c r="E303" i="6" s="1"/>
  <c r="A306" i="6"/>
  <c r="B305" i="6"/>
  <c r="H302" i="6"/>
  <c r="I302" i="6" s="1"/>
  <c r="F304" i="6" l="1"/>
  <c r="G304" i="6" s="1"/>
  <c r="C304" i="6"/>
  <c r="D304" i="6" s="1"/>
  <c r="E304" i="6" s="1"/>
  <c r="B306" i="6"/>
  <c r="A307" i="6"/>
  <c r="H303" i="6"/>
  <c r="I303" i="6" s="1"/>
  <c r="B307" i="6" l="1"/>
  <c r="A308" i="6"/>
  <c r="F305" i="6"/>
  <c r="G305" i="6" s="1"/>
  <c r="C306" i="6"/>
  <c r="D306" i="6" s="1"/>
  <c r="E306" i="6" s="1"/>
  <c r="H304" i="6"/>
  <c r="I304" i="6" s="1"/>
  <c r="C305" i="6"/>
  <c r="D305" i="6" s="1"/>
  <c r="E305" i="6" s="1"/>
  <c r="H305" i="6" l="1"/>
  <c r="I305" i="6" s="1"/>
  <c r="A309" i="6"/>
  <c r="B308" i="6"/>
  <c r="F306" i="6"/>
  <c r="G306" i="6" s="1"/>
  <c r="H306" i="6" s="1"/>
  <c r="C307" i="6"/>
  <c r="D307" i="6" s="1"/>
  <c r="E307" i="6" s="1"/>
  <c r="I306" i="6" l="1"/>
  <c r="F307" i="6"/>
  <c r="G307" i="6" s="1"/>
  <c r="H307" i="6" s="1"/>
  <c r="I307" i="6" s="1"/>
  <c r="B309" i="6"/>
  <c r="A310" i="6"/>
  <c r="F308" i="6" l="1"/>
  <c r="G308" i="6" s="1"/>
  <c r="B310" i="6"/>
  <c r="A311" i="6"/>
  <c r="C308" i="6"/>
  <c r="D308" i="6" s="1"/>
  <c r="E308" i="6" s="1"/>
  <c r="F309" i="6" l="1"/>
  <c r="G309" i="6" s="1"/>
  <c r="A312" i="6"/>
  <c r="B311" i="6"/>
  <c r="H308" i="6"/>
  <c r="I308" i="6" s="1"/>
  <c r="C309" i="6"/>
  <c r="D309" i="6" s="1"/>
  <c r="E309" i="6" s="1"/>
  <c r="F310" i="6" l="1"/>
  <c r="G310" i="6" s="1"/>
  <c r="C310" i="6"/>
  <c r="D310" i="6" s="1"/>
  <c r="E310" i="6" s="1"/>
  <c r="B312" i="6"/>
  <c r="A313" i="6"/>
  <c r="H309" i="6"/>
  <c r="I309" i="6" s="1"/>
  <c r="H310" i="6" l="1"/>
  <c r="I310" i="6" s="1"/>
  <c r="F311" i="6"/>
  <c r="G311" i="6" s="1"/>
  <c r="B313" i="6"/>
  <c r="A314" i="6"/>
  <c r="C311" i="6"/>
  <c r="D311" i="6" s="1"/>
  <c r="E311" i="6" s="1"/>
  <c r="F312" i="6" l="1"/>
  <c r="G312" i="6" s="1"/>
  <c r="C312" i="6"/>
  <c r="D312" i="6" s="1"/>
  <c r="E312" i="6" s="1"/>
  <c r="A315" i="6"/>
  <c r="B314" i="6"/>
  <c r="H311" i="6"/>
  <c r="I311" i="6" s="1"/>
  <c r="F313" i="6" l="1"/>
  <c r="G313" i="6" s="1"/>
  <c r="A316" i="6"/>
  <c r="B315" i="6"/>
  <c r="C314" i="6" s="1"/>
  <c r="D314" i="6" s="1"/>
  <c r="E314" i="6" s="1"/>
  <c r="H312" i="6"/>
  <c r="I312" i="6" s="1"/>
  <c r="C313" i="6"/>
  <c r="D313" i="6" s="1"/>
  <c r="E313" i="6" s="1"/>
  <c r="F314" i="6" l="1"/>
  <c r="G314" i="6" s="1"/>
  <c r="H314" i="6" s="1"/>
  <c r="A317" i="6"/>
  <c r="B316" i="6"/>
  <c r="H313" i="6"/>
  <c r="I313" i="6" s="1"/>
  <c r="I314" i="6" s="1"/>
  <c r="F315" i="6" l="1"/>
  <c r="G315" i="6" s="1"/>
  <c r="C315" i="6"/>
  <c r="D315" i="6" s="1"/>
  <c r="E315" i="6" s="1"/>
  <c r="B317" i="6"/>
  <c r="A318" i="6"/>
  <c r="F316" i="6" l="1"/>
  <c r="G316" i="6" s="1"/>
  <c r="H315" i="6"/>
  <c r="I315" i="6" s="1"/>
  <c r="B318" i="6"/>
  <c r="A319" i="6"/>
  <c r="C316" i="6"/>
  <c r="D316" i="6" s="1"/>
  <c r="E316" i="6" s="1"/>
  <c r="B319" i="6" l="1"/>
  <c r="A320" i="6"/>
  <c r="C318" i="6"/>
  <c r="D318" i="6" s="1"/>
  <c r="E318" i="6" s="1"/>
  <c r="F317" i="6"/>
  <c r="G317" i="6" s="1"/>
  <c r="H316" i="6"/>
  <c r="I316" i="6" s="1"/>
  <c r="C317" i="6"/>
  <c r="D317" i="6" s="1"/>
  <c r="E317" i="6" s="1"/>
  <c r="H317" i="6" l="1"/>
  <c r="I317" i="6" s="1"/>
  <c r="A321" i="6"/>
  <c r="B320" i="6"/>
  <c r="C319" i="6"/>
  <c r="D319" i="6" s="1"/>
  <c r="E319" i="6" s="1"/>
  <c r="F318" i="6"/>
  <c r="G318" i="6" s="1"/>
  <c r="H318" i="6" s="1"/>
  <c r="I318" i="6" l="1"/>
  <c r="A322" i="6"/>
  <c r="B321" i="6"/>
  <c r="C320" i="6"/>
  <c r="D320" i="6" s="1"/>
  <c r="E320" i="6" s="1"/>
  <c r="F319" i="6"/>
  <c r="G319" i="6" s="1"/>
  <c r="H319" i="6" s="1"/>
  <c r="I319" i="6" s="1"/>
  <c r="F320" i="6" l="1"/>
  <c r="G320" i="6" s="1"/>
  <c r="H320" i="6" s="1"/>
  <c r="I320" i="6" s="1"/>
  <c r="A323" i="6"/>
  <c r="B322" i="6"/>
  <c r="C321" i="6" s="1"/>
  <c r="D321" i="6" s="1"/>
  <c r="E321" i="6" s="1"/>
  <c r="F321" i="6" l="1"/>
  <c r="G321" i="6" s="1"/>
  <c r="H321" i="6" s="1"/>
  <c r="I321" i="6" s="1"/>
  <c r="A324" i="6"/>
  <c r="B323" i="6"/>
  <c r="C322" i="6" s="1"/>
  <c r="D322" i="6" s="1"/>
  <c r="E322" i="6" s="1"/>
  <c r="F322" i="6" l="1"/>
  <c r="G322" i="6" s="1"/>
  <c r="H322" i="6" s="1"/>
  <c r="I322" i="6" s="1"/>
  <c r="A325" i="6"/>
  <c r="B324" i="6"/>
  <c r="C323" i="6" s="1"/>
  <c r="D323" i="6" s="1"/>
  <c r="E323" i="6" s="1"/>
  <c r="F323" i="6" l="1"/>
  <c r="G323" i="6" s="1"/>
  <c r="H323" i="6" s="1"/>
  <c r="I323" i="6" s="1"/>
  <c r="B325" i="6"/>
  <c r="A326" i="6"/>
  <c r="F324" i="6" l="1"/>
  <c r="G324" i="6" s="1"/>
  <c r="B326" i="6"/>
  <c r="A327" i="6"/>
  <c r="C324" i="6"/>
  <c r="D324" i="6" s="1"/>
  <c r="E324" i="6" s="1"/>
  <c r="F325" i="6" l="1"/>
  <c r="G325" i="6" s="1"/>
  <c r="A328" i="6"/>
  <c r="B327" i="6"/>
  <c r="H324" i="6"/>
  <c r="I324" i="6" s="1"/>
  <c r="C325" i="6"/>
  <c r="D325" i="6" s="1"/>
  <c r="E325" i="6" s="1"/>
  <c r="F326" i="6" l="1"/>
  <c r="G326" i="6" s="1"/>
  <c r="A329" i="6"/>
  <c r="B328" i="6"/>
  <c r="H325" i="6"/>
  <c r="I325" i="6" s="1"/>
  <c r="C326" i="6"/>
  <c r="D326" i="6" s="1"/>
  <c r="E326" i="6" s="1"/>
  <c r="F327" i="6" l="1"/>
  <c r="G327" i="6" s="1"/>
  <c r="C327" i="6"/>
  <c r="D327" i="6" s="1"/>
  <c r="E327" i="6" s="1"/>
  <c r="A330" i="6"/>
  <c r="B329" i="6"/>
  <c r="H326" i="6"/>
  <c r="I326" i="6" s="1"/>
  <c r="F328" i="6" l="1"/>
  <c r="G328" i="6" s="1"/>
  <c r="A331" i="6"/>
  <c r="B330" i="6"/>
  <c r="C329" i="6" s="1"/>
  <c r="D329" i="6" s="1"/>
  <c r="E329" i="6" s="1"/>
  <c r="C328" i="6"/>
  <c r="D328" i="6" s="1"/>
  <c r="E328" i="6" s="1"/>
  <c r="H327" i="6"/>
  <c r="I327" i="6" s="1"/>
  <c r="F329" i="6" l="1"/>
  <c r="G329" i="6" s="1"/>
  <c r="H329" i="6" s="1"/>
  <c r="A332" i="6"/>
  <c r="B331" i="6"/>
  <c r="H328" i="6"/>
  <c r="I328" i="6" s="1"/>
  <c r="I329" i="6" s="1"/>
  <c r="B332" i="6" l="1"/>
  <c r="A333" i="6"/>
  <c r="F330" i="6"/>
  <c r="G330" i="6" s="1"/>
  <c r="C331" i="6"/>
  <c r="D331" i="6" s="1"/>
  <c r="E331" i="6" s="1"/>
  <c r="C330" i="6"/>
  <c r="D330" i="6" s="1"/>
  <c r="E330" i="6" s="1"/>
  <c r="H330" i="6" l="1"/>
  <c r="I330" i="6" s="1"/>
  <c r="B333" i="6"/>
  <c r="C332" i="6" s="1"/>
  <c r="D332" i="6" s="1"/>
  <c r="E332" i="6" s="1"/>
  <c r="A334" i="6"/>
  <c r="F331" i="6"/>
  <c r="G331" i="6" s="1"/>
  <c r="H331" i="6" s="1"/>
  <c r="B334" i="6" l="1"/>
  <c r="A335" i="6"/>
  <c r="C333" i="6"/>
  <c r="D333" i="6" s="1"/>
  <c r="E333" i="6" s="1"/>
  <c r="F332" i="6"/>
  <c r="G332" i="6" s="1"/>
  <c r="H332" i="6" s="1"/>
  <c r="I331" i="6"/>
  <c r="I332" i="6" l="1"/>
  <c r="A336" i="6"/>
  <c r="B335" i="6"/>
  <c r="F333" i="6"/>
  <c r="G333" i="6" s="1"/>
  <c r="H333" i="6" s="1"/>
  <c r="C334" i="6"/>
  <c r="D334" i="6" s="1"/>
  <c r="E334" i="6" s="1"/>
  <c r="A337" i="6" l="1"/>
  <c r="B336" i="6"/>
  <c r="F334" i="6"/>
  <c r="G334" i="6" s="1"/>
  <c r="H334" i="6" s="1"/>
  <c r="C335" i="6"/>
  <c r="D335" i="6" s="1"/>
  <c r="E335" i="6" s="1"/>
  <c r="I333" i="6"/>
  <c r="I334" i="6" s="1"/>
  <c r="F335" i="6" l="1"/>
  <c r="G335" i="6" s="1"/>
  <c r="H335" i="6" s="1"/>
  <c r="I335" i="6" s="1"/>
  <c r="A338" i="6"/>
  <c r="B337" i="6"/>
  <c r="F336" i="6" l="1"/>
  <c r="G336" i="6" s="1"/>
  <c r="C336" i="6"/>
  <c r="D336" i="6" s="1"/>
  <c r="E336" i="6" s="1"/>
  <c r="B338" i="6"/>
  <c r="A339" i="6"/>
  <c r="B339" i="6" l="1"/>
  <c r="A340" i="6"/>
  <c r="F337" i="6"/>
  <c r="G337" i="6" s="1"/>
  <c r="C338" i="6"/>
  <c r="D338" i="6" s="1"/>
  <c r="E338" i="6" s="1"/>
  <c r="H336" i="6"/>
  <c r="I336" i="6" s="1"/>
  <c r="C337" i="6"/>
  <c r="D337" i="6" s="1"/>
  <c r="E337" i="6" s="1"/>
  <c r="H337" i="6" l="1"/>
  <c r="I337" i="6" s="1"/>
  <c r="A341" i="6"/>
  <c r="B340" i="6"/>
  <c r="F338" i="6"/>
  <c r="G338" i="6" s="1"/>
  <c r="H338" i="6" s="1"/>
  <c r="C339" i="6"/>
  <c r="D339" i="6" s="1"/>
  <c r="E339" i="6" s="1"/>
  <c r="I338" i="6" l="1"/>
  <c r="F339" i="6"/>
  <c r="G339" i="6" s="1"/>
  <c r="H339" i="6" s="1"/>
  <c r="I339" i="6" s="1"/>
  <c r="B341" i="6"/>
  <c r="A342" i="6"/>
  <c r="F340" i="6" l="1"/>
  <c r="G340" i="6" s="1"/>
  <c r="C340" i="6"/>
  <c r="D340" i="6" s="1"/>
  <c r="E340" i="6" s="1"/>
  <c r="B342" i="6"/>
  <c r="A343" i="6"/>
  <c r="A344" i="6" l="1"/>
  <c r="B343" i="6"/>
  <c r="F341" i="6"/>
  <c r="G341" i="6" s="1"/>
  <c r="C342" i="6"/>
  <c r="D342" i="6" s="1"/>
  <c r="E342" i="6" s="1"/>
  <c r="H340" i="6"/>
  <c r="I340" i="6" s="1"/>
  <c r="C341" i="6"/>
  <c r="D341" i="6" s="1"/>
  <c r="E341" i="6" s="1"/>
  <c r="H341" i="6" l="1"/>
  <c r="I341" i="6" s="1"/>
  <c r="F342" i="6"/>
  <c r="G342" i="6" s="1"/>
  <c r="H342" i="6" s="1"/>
  <c r="B344" i="6"/>
  <c r="C343" i="6" s="1"/>
  <c r="D343" i="6" s="1"/>
  <c r="E343" i="6" s="1"/>
  <c r="A345" i="6"/>
  <c r="I342" i="6" l="1"/>
  <c r="B345" i="6"/>
  <c r="C344" i="6" s="1"/>
  <c r="D344" i="6" s="1"/>
  <c r="E344" i="6" s="1"/>
  <c r="A346" i="6"/>
  <c r="F343" i="6"/>
  <c r="G343" i="6" s="1"/>
  <c r="H343" i="6" s="1"/>
  <c r="I343" i="6" s="1"/>
  <c r="B346" i="6" l="1"/>
  <c r="A347" i="6"/>
  <c r="F344" i="6"/>
  <c r="G344" i="6" s="1"/>
  <c r="H344" i="6" s="1"/>
  <c r="I344" i="6" s="1"/>
  <c r="F345" i="6" l="1"/>
  <c r="G345" i="6" s="1"/>
  <c r="C345" i="6"/>
  <c r="D345" i="6" s="1"/>
  <c r="E345" i="6" s="1"/>
  <c r="B347" i="6"/>
  <c r="A348" i="6"/>
  <c r="B348" i="6" l="1"/>
  <c r="A349" i="6"/>
  <c r="C347" i="6"/>
  <c r="D347" i="6" s="1"/>
  <c r="E347" i="6" s="1"/>
  <c r="F346" i="6"/>
  <c r="G346" i="6" s="1"/>
  <c r="H345" i="6"/>
  <c r="I345" i="6" s="1"/>
  <c r="C346" i="6"/>
  <c r="D346" i="6" s="1"/>
  <c r="E346" i="6" s="1"/>
  <c r="H346" i="6" l="1"/>
  <c r="I346" i="6"/>
  <c r="B349" i="6"/>
  <c r="A350" i="6"/>
  <c r="F347" i="6"/>
  <c r="G347" i="6" s="1"/>
  <c r="H347" i="6" s="1"/>
  <c r="C348" i="6"/>
  <c r="D348" i="6" s="1"/>
  <c r="E348" i="6" s="1"/>
  <c r="F348" i="6" l="1"/>
  <c r="G348" i="6" s="1"/>
  <c r="H348" i="6" s="1"/>
  <c r="B350" i="6"/>
  <c r="C349" i="6" s="1"/>
  <c r="D349" i="6" s="1"/>
  <c r="E349" i="6" s="1"/>
  <c r="A351" i="6"/>
  <c r="I347" i="6"/>
  <c r="I348" i="6" s="1"/>
  <c r="B351" i="6" l="1"/>
  <c r="A352" i="6"/>
  <c r="F349" i="6"/>
  <c r="G349" i="6" s="1"/>
  <c r="H349" i="6" s="1"/>
  <c r="I349" i="6" s="1"/>
  <c r="C350" i="6"/>
  <c r="D350" i="6" s="1"/>
  <c r="E350" i="6" s="1"/>
  <c r="B352" i="6" l="1"/>
  <c r="A353" i="6"/>
  <c r="F350" i="6"/>
  <c r="G350" i="6" s="1"/>
  <c r="H350" i="6" s="1"/>
  <c r="I350" i="6" s="1"/>
  <c r="C351" i="6"/>
  <c r="D351" i="6" s="1"/>
  <c r="E351" i="6" s="1"/>
  <c r="B353" i="6" l="1"/>
  <c r="A354" i="6"/>
  <c r="C352" i="6"/>
  <c r="D352" i="6" s="1"/>
  <c r="E352" i="6" s="1"/>
  <c r="F351" i="6"/>
  <c r="G351" i="6" s="1"/>
  <c r="H351" i="6" s="1"/>
  <c r="I351" i="6" s="1"/>
  <c r="B354" i="6" l="1"/>
  <c r="A355" i="6"/>
  <c r="C353" i="6"/>
  <c r="D353" i="6" s="1"/>
  <c r="E353" i="6" s="1"/>
  <c r="F352" i="6"/>
  <c r="G352" i="6" s="1"/>
  <c r="H352" i="6" s="1"/>
  <c r="I352" i="6" s="1"/>
  <c r="B355" i="6" l="1"/>
  <c r="A356" i="6"/>
  <c r="C354" i="6"/>
  <c r="D354" i="6" s="1"/>
  <c r="E354" i="6" s="1"/>
  <c r="F353" i="6"/>
  <c r="G353" i="6" s="1"/>
  <c r="H353" i="6" s="1"/>
  <c r="I353" i="6" s="1"/>
  <c r="B356" i="6" l="1"/>
  <c r="A357" i="6"/>
  <c r="C355" i="6"/>
  <c r="D355" i="6" s="1"/>
  <c r="E355" i="6" s="1"/>
  <c r="F354" i="6"/>
  <c r="G354" i="6" s="1"/>
  <c r="H354" i="6" s="1"/>
  <c r="I354" i="6" s="1"/>
  <c r="A358" i="6" l="1"/>
  <c r="B357" i="6"/>
  <c r="F355" i="6"/>
  <c r="G355" i="6" s="1"/>
  <c r="H355" i="6" s="1"/>
  <c r="I355" i="6" s="1"/>
  <c r="C356" i="6"/>
  <c r="D356" i="6" s="1"/>
  <c r="E356" i="6" s="1"/>
  <c r="F356" i="6" l="1"/>
  <c r="G356" i="6" s="1"/>
  <c r="H356" i="6" s="1"/>
  <c r="I356" i="6" s="1"/>
  <c r="B358" i="6"/>
  <c r="C357" i="6" s="1"/>
  <c r="D357" i="6" s="1"/>
  <c r="E357" i="6" s="1"/>
  <c r="A359" i="6"/>
  <c r="B359" i="6" l="1"/>
  <c r="A360" i="6"/>
  <c r="F357" i="6"/>
  <c r="G357" i="6" s="1"/>
  <c r="H357" i="6" s="1"/>
  <c r="I357" i="6" s="1"/>
  <c r="C358" i="6"/>
  <c r="D358" i="6" s="1"/>
  <c r="E358" i="6" s="1"/>
  <c r="B360" i="6" l="1"/>
  <c r="A361" i="6"/>
  <c r="F358" i="6"/>
  <c r="G358" i="6" s="1"/>
  <c r="H358" i="6" s="1"/>
  <c r="I358" i="6" s="1"/>
  <c r="C359" i="6"/>
  <c r="D359" i="6" s="1"/>
  <c r="E359" i="6" s="1"/>
  <c r="B361" i="6" l="1"/>
  <c r="A362" i="6"/>
  <c r="F359" i="6"/>
  <c r="G359" i="6" s="1"/>
  <c r="H359" i="6" s="1"/>
  <c r="I359" i="6" s="1"/>
  <c r="F360" i="6" l="1"/>
  <c r="G360" i="6" s="1"/>
  <c r="C360" i="6"/>
  <c r="D360" i="6" s="1"/>
  <c r="E360" i="6" s="1"/>
  <c r="B362" i="6"/>
  <c r="A363" i="6"/>
  <c r="B363" i="6" l="1"/>
  <c r="A364" i="6"/>
  <c r="C362" i="6"/>
  <c r="D362" i="6" s="1"/>
  <c r="E362" i="6" s="1"/>
  <c r="F361" i="6"/>
  <c r="G361" i="6" s="1"/>
  <c r="H360" i="6"/>
  <c r="I360" i="6" s="1"/>
  <c r="C361" i="6"/>
  <c r="D361" i="6" s="1"/>
  <c r="E361" i="6" s="1"/>
  <c r="H361" i="6" l="1"/>
  <c r="I361" i="6"/>
  <c r="B364" i="6"/>
  <c r="A365" i="6"/>
  <c r="F362" i="6"/>
  <c r="G362" i="6" s="1"/>
  <c r="H362" i="6" s="1"/>
  <c r="F363" i="6" l="1"/>
  <c r="G363" i="6" s="1"/>
  <c r="C363" i="6"/>
  <c r="D363" i="6" s="1"/>
  <c r="E363" i="6" s="1"/>
  <c r="B365" i="6"/>
  <c r="A366" i="6"/>
  <c r="I362" i="6"/>
  <c r="A367" i="6" l="1"/>
  <c r="B366" i="6"/>
  <c r="F364" i="6"/>
  <c r="G364" i="6" s="1"/>
  <c r="C364" i="6"/>
  <c r="D364" i="6" s="1"/>
  <c r="E364" i="6" s="1"/>
  <c r="H363" i="6"/>
  <c r="I363" i="6" s="1"/>
  <c r="F365" i="6" l="1"/>
  <c r="G365" i="6" s="1"/>
  <c r="C365" i="6"/>
  <c r="D365" i="6" s="1"/>
  <c r="E365" i="6" s="1"/>
  <c r="H364" i="6"/>
  <c r="I364" i="6" s="1"/>
  <c r="B367" i="6"/>
  <c r="A368" i="6"/>
  <c r="B368" i="6" l="1"/>
  <c r="A369" i="6"/>
  <c r="F366" i="6"/>
  <c r="G366" i="6" s="1"/>
  <c r="C367" i="6"/>
  <c r="D367" i="6" s="1"/>
  <c r="E367" i="6" s="1"/>
  <c r="C366" i="6"/>
  <c r="D366" i="6" s="1"/>
  <c r="E366" i="6" s="1"/>
  <c r="H365" i="6"/>
  <c r="I365" i="6" s="1"/>
  <c r="H366" i="6" l="1"/>
  <c r="I366" i="6" s="1"/>
  <c r="B369" i="6"/>
  <c r="A370" i="6"/>
  <c r="C368" i="6"/>
  <c r="D368" i="6" s="1"/>
  <c r="E368" i="6" s="1"/>
  <c r="F367" i="6"/>
  <c r="G367" i="6" s="1"/>
  <c r="H367" i="6" s="1"/>
  <c r="I367" i="6" l="1"/>
  <c r="B370" i="6"/>
  <c r="A371" i="6"/>
  <c r="C369" i="6"/>
  <c r="D369" i="6" s="1"/>
  <c r="E369" i="6" s="1"/>
  <c r="F368" i="6"/>
  <c r="G368" i="6" s="1"/>
  <c r="H368" i="6" s="1"/>
  <c r="I368" i="6" s="1"/>
  <c r="B371" i="6" l="1"/>
  <c r="A372" i="6"/>
  <c r="C370" i="6"/>
  <c r="D370" i="6" s="1"/>
  <c r="E370" i="6" s="1"/>
  <c r="F369" i="6"/>
  <c r="G369" i="6" s="1"/>
  <c r="H369" i="6" s="1"/>
  <c r="I369" i="6" s="1"/>
  <c r="B372" i="6" l="1"/>
  <c r="A373" i="6"/>
  <c r="C371" i="6"/>
  <c r="D371" i="6" s="1"/>
  <c r="E371" i="6" s="1"/>
  <c r="F370" i="6"/>
  <c r="G370" i="6" s="1"/>
  <c r="H370" i="6" s="1"/>
  <c r="I370" i="6" s="1"/>
  <c r="B373" i="6" l="1"/>
  <c r="A374" i="6"/>
  <c r="F371" i="6"/>
  <c r="G371" i="6" s="1"/>
  <c r="H371" i="6" s="1"/>
  <c r="I371" i="6" s="1"/>
  <c r="C372" i="6"/>
  <c r="D372" i="6" s="1"/>
  <c r="E372" i="6" s="1"/>
  <c r="B374" i="6" l="1"/>
  <c r="A375" i="6"/>
  <c r="C373" i="6"/>
  <c r="D373" i="6" s="1"/>
  <c r="E373" i="6" s="1"/>
  <c r="F372" i="6"/>
  <c r="G372" i="6" s="1"/>
  <c r="H372" i="6" s="1"/>
  <c r="I372" i="6" s="1"/>
  <c r="A376" i="6" l="1"/>
  <c r="B375" i="6"/>
  <c r="F373" i="6"/>
  <c r="G373" i="6" s="1"/>
  <c r="H373" i="6" s="1"/>
  <c r="I373" i="6" s="1"/>
  <c r="C374" i="6"/>
  <c r="D374" i="6" s="1"/>
  <c r="E374" i="6" s="1"/>
  <c r="F374" i="6" l="1"/>
  <c r="G374" i="6" s="1"/>
  <c r="H374" i="6" s="1"/>
  <c r="I374" i="6" s="1"/>
  <c r="B376" i="6"/>
  <c r="C375" i="6" s="1"/>
  <c r="D375" i="6" s="1"/>
  <c r="E375" i="6" s="1"/>
  <c r="A377" i="6"/>
  <c r="B377" i="6" l="1"/>
  <c r="A378" i="6"/>
  <c r="C376" i="6"/>
  <c r="D376" i="6" s="1"/>
  <c r="E376" i="6" s="1"/>
  <c r="F375" i="6"/>
  <c r="G375" i="6" s="1"/>
  <c r="H375" i="6" s="1"/>
  <c r="I375" i="6" s="1"/>
  <c r="B378" i="6" l="1"/>
  <c r="A379" i="6"/>
  <c r="C377" i="6"/>
  <c r="D377" i="6" s="1"/>
  <c r="E377" i="6" s="1"/>
  <c r="F376" i="6"/>
  <c r="G376" i="6" s="1"/>
  <c r="H376" i="6" s="1"/>
  <c r="I376" i="6" s="1"/>
  <c r="B379" i="6" l="1"/>
  <c r="A380" i="6"/>
  <c r="C378" i="6"/>
  <c r="D378" i="6" s="1"/>
  <c r="E378" i="6" s="1"/>
  <c r="F377" i="6"/>
  <c r="G377" i="6" s="1"/>
  <c r="H377" i="6" s="1"/>
  <c r="I377" i="6" s="1"/>
  <c r="B380" i="6" l="1"/>
  <c r="A381" i="6"/>
  <c r="C379" i="6"/>
  <c r="D379" i="6" s="1"/>
  <c r="E379" i="6" s="1"/>
  <c r="F378" i="6"/>
  <c r="G378" i="6" s="1"/>
  <c r="H378" i="6" s="1"/>
  <c r="I378" i="6" s="1"/>
  <c r="B381" i="6" l="1"/>
  <c r="A382" i="6"/>
  <c r="F379" i="6"/>
  <c r="G379" i="6" s="1"/>
  <c r="H379" i="6" s="1"/>
  <c r="I379" i="6" s="1"/>
  <c r="C380" i="6"/>
  <c r="D380" i="6" s="1"/>
  <c r="E380" i="6" s="1"/>
  <c r="A383" i="6" l="1"/>
  <c r="B382" i="6"/>
  <c r="C381" i="6"/>
  <c r="D381" i="6" s="1"/>
  <c r="E381" i="6" s="1"/>
  <c r="F380" i="6"/>
  <c r="G380" i="6" s="1"/>
  <c r="H380" i="6" s="1"/>
  <c r="I380" i="6" s="1"/>
  <c r="F381" i="6" l="1"/>
  <c r="G381" i="6" s="1"/>
  <c r="H381" i="6" s="1"/>
  <c r="I381" i="6" s="1"/>
  <c r="B383" i="6"/>
  <c r="C382" i="6" s="1"/>
  <c r="D382" i="6" s="1"/>
  <c r="E382" i="6" s="1"/>
  <c r="A384" i="6"/>
  <c r="A385" i="6" l="1"/>
  <c r="B384" i="6"/>
  <c r="F382" i="6"/>
  <c r="G382" i="6" s="1"/>
  <c r="H382" i="6" s="1"/>
  <c r="I382" i="6" s="1"/>
  <c r="F383" i="6" l="1"/>
  <c r="G383" i="6" s="1"/>
  <c r="C383" i="6"/>
  <c r="D383" i="6" s="1"/>
  <c r="E383" i="6" s="1"/>
  <c r="B385" i="6"/>
  <c r="A386" i="6"/>
  <c r="F384" i="6" l="1"/>
  <c r="G384" i="6" s="1"/>
  <c r="B386" i="6"/>
  <c r="A387" i="6"/>
  <c r="C384" i="6"/>
  <c r="D384" i="6" s="1"/>
  <c r="E384" i="6" s="1"/>
  <c r="H383" i="6"/>
  <c r="I383" i="6" s="1"/>
  <c r="F385" i="6" l="1"/>
  <c r="G385" i="6" s="1"/>
  <c r="B387" i="6"/>
  <c r="C386" i="6" s="1"/>
  <c r="D386" i="6" s="1"/>
  <c r="E386" i="6" s="1"/>
  <c r="A388" i="6"/>
  <c r="H384" i="6"/>
  <c r="I384" i="6" s="1"/>
  <c r="C385" i="6"/>
  <c r="D385" i="6" s="1"/>
  <c r="E385" i="6" s="1"/>
  <c r="B388" i="6" l="1"/>
  <c r="A389" i="6"/>
  <c r="C387" i="6"/>
  <c r="D387" i="6" s="1"/>
  <c r="E387" i="6" s="1"/>
  <c r="F386" i="6"/>
  <c r="G386" i="6" s="1"/>
  <c r="H386" i="6" s="1"/>
  <c r="H385" i="6"/>
  <c r="I385" i="6" s="1"/>
  <c r="I386" i="6" l="1"/>
  <c r="A390" i="6"/>
  <c r="B389" i="6"/>
  <c r="F387" i="6"/>
  <c r="G387" i="6" s="1"/>
  <c r="H387" i="6" s="1"/>
  <c r="I387" i="6" s="1"/>
  <c r="C388" i="6"/>
  <c r="D388" i="6" s="1"/>
  <c r="E388" i="6" s="1"/>
  <c r="F388" i="6" l="1"/>
  <c r="G388" i="6" s="1"/>
  <c r="H388" i="6" s="1"/>
  <c r="I388" i="6" s="1"/>
  <c r="B390" i="6"/>
  <c r="C389" i="6" s="1"/>
  <c r="D389" i="6" s="1"/>
  <c r="E389" i="6" s="1"/>
  <c r="A391" i="6"/>
  <c r="A392" i="6" l="1"/>
  <c r="B391" i="6"/>
  <c r="F389" i="6"/>
  <c r="G389" i="6" s="1"/>
  <c r="H389" i="6" s="1"/>
  <c r="I389" i="6" s="1"/>
  <c r="C390" i="6"/>
  <c r="D390" i="6" s="1"/>
  <c r="E390" i="6" s="1"/>
  <c r="F390" i="6" l="1"/>
  <c r="G390" i="6" s="1"/>
  <c r="H390" i="6" s="1"/>
  <c r="I390" i="6" s="1"/>
  <c r="B392" i="6"/>
  <c r="C391" i="6" s="1"/>
  <c r="D391" i="6" s="1"/>
  <c r="E391" i="6" s="1"/>
  <c r="A393" i="6"/>
  <c r="B393" i="6" l="1"/>
  <c r="A394" i="6"/>
  <c r="F391" i="6"/>
  <c r="G391" i="6" s="1"/>
  <c r="H391" i="6" s="1"/>
  <c r="I391" i="6" s="1"/>
  <c r="F392" i="6" l="1"/>
  <c r="G392" i="6" s="1"/>
  <c r="C392" i="6"/>
  <c r="D392" i="6" s="1"/>
  <c r="E392" i="6" s="1"/>
  <c r="B394" i="6"/>
  <c r="A395" i="6"/>
  <c r="B395" i="6" l="1"/>
  <c r="C394" i="6" s="1"/>
  <c r="D394" i="6" s="1"/>
  <c r="E394" i="6" s="1"/>
  <c r="A396" i="6"/>
  <c r="F393" i="6"/>
  <c r="G393" i="6" s="1"/>
  <c r="H392" i="6"/>
  <c r="I392" i="6" s="1"/>
  <c r="C393" i="6"/>
  <c r="D393" i="6" s="1"/>
  <c r="E393" i="6" s="1"/>
  <c r="B396" i="6" l="1"/>
  <c r="A397" i="6"/>
  <c r="H393" i="6"/>
  <c r="I393" i="6" s="1"/>
  <c r="C395" i="6"/>
  <c r="D395" i="6" s="1"/>
  <c r="E395" i="6" s="1"/>
  <c r="F394" i="6"/>
  <c r="G394" i="6" s="1"/>
  <c r="H394" i="6" s="1"/>
  <c r="I394" i="6" l="1"/>
  <c r="B397" i="6"/>
  <c r="A398" i="6"/>
  <c r="F395" i="6"/>
  <c r="G395" i="6" s="1"/>
  <c r="H395" i="6" s="1"/>
  <c r="I395" i="6" s="1"/>
  <c r="C396" i="6"/>
  <c r="D396" i="6" s="1"/>
  <c r="E396" i="6" s="1"/>
  <c r="A399" i="6" l="1"/>
  <c r="B398" i="6"/>
  <c r="F396" i="6"/>
  <c r="G396" i="6" s="1"/>
  <c r="H396" i="6" s="1"/>
  <c r="I396" i="6" s="1"/>
  <c r="F397" i="6" l="1"/>
  <c r="G397" i="6" s="1"/>
  <c r="C397" i="6"/>
  <c r="D397" i="6" s="1"/>
  <c r="E397" i="6" s="1"/>
  <c r="B399" i="6"/>
  <c r="A400" i="6"/>
  <c r="B400" i="6" l="1"/>
  <c r="A401" i="6"/>
  <c r="F398" i="6"/>
  <c r="G398" i="6" s="1"/>
  <c r="C399" i="6"/>
  <c r="D399" i="6" s="1"/>
  <c r="E399" i="6" s="1"/>
  <c r="C398" i="6"/>
  <c r="D398" i="6" s="1"/>
  <c r="E398" i="6" s="1"/>
  <c r="H397" i="6"/>
  <c r="I397" i="6" s="1"/>
  <c r="H398" i="6" l="1"/>
  <c r="I398" i="6" s="1"/>
  <c r="B401" i="6"/>
  <c r="A402" i="6"/>
  <c r="C400" i="6"/>
  <c r="D400" i="6" s="1"/>
  <c r="E400" i="6" s="1"/>
  <c r="F399" i="6"/>
  <c r="G399" i="6" s="1"/>
  <c r="H399" i="6" s="1"/>
  <c r="I399" i="6" l="1"/>
  <c r="B402" i="6"/>
  <c r="A403" i="6"/>
  <c r="C401" i="6"/>
  <c r="D401" i="6" s="1"/>
  <c r="E401" i="6" s="1"/>
  <c r="F400" i="6"/>
  <c r="G400" i="6" s="1"/>
  <c r="H400" i="6" s="1"/>
  <c r="I400" i="6" s="1"/>
  <c r="B403" i="6" l="1"/>
  <c r="A404" i="6"/>
  <c r="C402" i="6"/>
  <c r="D402" i="6" s="1"/>
  <c r="E402" i="6" s="1"/>
  <c r="F401" i="6"/>
  <c r="G401" i="6" s="1"/>
  <c r="H401" i="6" s="1"/>
  <c r="I401" i="6" s="1"/>
  <c r="B404" i="6" l="1"/>
  <c r="A405" i="6"/>
  <c r="C403" i="6"/>
  <c r="D403" i="6" s="1"/>
  <c r="E403" i="6" s="1"/>
  <c r="F402" i="6"/>
  <c r="G402" i="6" s="1"/>
  <c r="H402" i="6" s="1"/>
  <c r="I402" i="6" s="1"/>
  <c r="A406" i="6" l="1"/>
  <c r="B405" i="6"/>
  <c r="F403" i="6"/>
  <c r="G403" i="6" s="1"/>
  <c r="H403" i="6" s="1"/>
  <c r="I403" i="6" s="1"/>
  <c r="F404" i="6" l="1"/>
  <c r="G404" i="6" s="1"/>
  <c r="C404" i="6"/>
  <c r="D404" i="6" s="1"/>
  <c r="E404" i="6" s="1"/>
  <c r="B406" i="6"/>
  <c r="A407" i="6"/>
  <c r="A408" i="6" l="1"/>
  <c r="B407" i="6"/>
  <c r="F405" i="6"/>
  <c r="G405" i="6" s="1"/>
  <c r="C406" i="6"/>
  <c r="D406" i="6" s="1"/>
  <c r="E406" i="6" s="1"/>
  <c r="C405" i="6"/>
  <c r="D405" i="6" s="1"/>
  <c r="E405" i="6" s="1"/>
  <c r="H404" i="6"/>
  <c r="I404" i="6" s="1"/>
  <c r="F406" i="6" l="1"/>
  <c r="G406" i="6" s="1"/>
  <c r="H406" i="6" s="1"/>
  <c r="H405" i="6"/>
  <c r="I405" i="6" s="1"/>
  <c r="I406" i="6" s="1"/>
  <c r="A409" i="6"/>
  <c r="B408" i="6"/>
  <c r="C407" i="6" s="1"/>
  <c r="D407" i="6" s="1"/>
  <c r="E407" i="6" s="1"/>
  <c r="F407" i="6" l="1"/>
  <c r="G407" i="6" s="1"/>
  <c r="H407" i="6" s="1"/>
  <c r="I407" i="6" s="1"/>
  <c r="B409" i="6"/>
  <c r="A410" i="6"/>
  <c r="F408" i="6" l="1"/>
  <c r="G408" i="6" s="1"/>
  <c r="B410" i="6"/>
  <c r="A411" i="6"/>
  <c r="C408" i="6"/>
  <c r="D408" i="6" s="1"/>
  <c r="E408" i="6" s="1"/>
  <c r="F409" i="6" l="1"/>
  <c r="G409" i="6" s="1"/>
  <c r="B411" i="6"/>
  <c r="A412" i="6"/>
  <c r="H408" i="6"/>
  <c r="I408" i="6" s="1"/>
  <c r="C409" i="6"/>
  <c r="D409" i="6" s="1"/>
  <c r="E409" i="6" s="1"/>
  <c r="F410" i="6" l="1"/>
  <c r="G410" i="6" s="1"/>
  <c r="B412" i="6"/>
  <c r="A413" i="6"/>
  <c r="H409" i="6"/>
  <c r="I409" i="6" s="1"/>
  <c r="C410" i="6"/>
  <c r="D410" i="6" s="1"/>
  <c r="E410" i="6" s="1"/>
  <c r="B413" i="6" l="1"/>
  <c r="A414" i="6"/>
  <c r="F411" i="6"/>
  <c r="G411" i="6" s="1"/>
  <c r="C412" i="6"/>
  <c r="D412" i="6" s="1"/>
  <c r="E412" i="6" s="1"/>
  <c r="H410" i="6"/>
  <c r="I410" i="6" s="1"/>
  <c r="C411" i="6"/>
  <c r="D411" i="6" s="1"/>
  <c r="E411" i="6" s="1"/>
  <c r="B414" i="6" l="1"/>
  <c r="A415" i="6"/>
  <c r="H411" i="6"/>
  <c r="I411" i="6" s="1"/>
  <c r="C413" i="6"/>
  <c r="D413" i="6" s="1"/>
  <c r="E413" i="6" s="1"/>
  <c r="F412" i="6"/>
  <c r="G412" i="6" s="1"/>
  <c r="H412" i="6" s="1"/>
  <c r="I412" i="6" l="1"/>
  <c r="A416" i="6"/>
  <c r="B415" i="6"/>
  <c r="C414" i="6"/>
  <c r="D414" i="6" s="1"/>
  <c r="E414" i="6" s="1"/>
  <c r="F413" i="6"/>
  <c r="G413" i="6" s="1"/>
  <c r="H413" i="6" s="1"/>
  <c r="I413" i="6" s="1"/>
  <c r="F414" i="6" l="1"/>
  <c r="G414" i="6" s="1"/>
  <c r="H414" i="6" s="1"/>
  <c r="I414" i="6" s="1"/>
  <c r="B416" i="6"/>
  <c r="A417" i="6"/>
  <c r="A418" i="6" l="1"/>
  <c r="B417" i="6"/>
  <c r="F415" i="6"/>
  <c r="G415" i="6" s="1"/>
  <c r="C415" i="6"/>
  <c r="D415" i="6" s="1"/>
  <c r="E415" i="6" s="1"/>
  <c r="F416" i="6" l="1"/>
  <c r="G416" i="6" s="1"/>
  <c r="H415" i="6"/>
  <c r="I415" i="6" s="1"/>
  <c r="C416" i="6"/>
  <c r="D416" i="6" s="1"/>
  <c r="E416" i="6" s="1"/>
  <c r="B418" i="6"/>
  <c r="A419" i="6"/>
  <c r="F417" i="6" l="1"/>
  <c r="G417" i="6" s="1"/>
  <c r="A420" i="6"/>
  <c r="B419" i="6"/>
  <c r="H416" i="6"/>
  <c r="I416" i="6" s="1"/>
  <c r="C417" i="6"/>
  <c r="D417" i="6" s="1"/>
  <c r="E417" i="6" s="1"/>
  <c r="F418" i="6" l="1"/>
  <c r="G418" i="6" s="1"/>
  <c r="C418" i="6"/>
  <c r="D418" i="6" s="1"/>
  <c r="E418" i="6" s="1"/>
  <c r="B420" i="6"/>
  <c r="A421" i="6"/>
  <c r="H417" i="6"/>
  <c r="I417" i="6" s="1"/>
  <c r="H418" i="6" l="1"/>
  <c r="I418" i="6" s="1"/>
  <c r="F419" i="6"/>
  <c r="G419" i="6" s="1"/>
  <c r="B421" i="6"/>
  <c r="A422" i="6"/>
  <c r="C419" i="6"/>
  <c r="D419" i="6" s="1"/>
  <c r="E419" i="6" s="1"/>
  <c r="F420" i="6" l="1"/>
  <c r="G420" i="6" s="1"/>
  <c r="A423" i="6"/>
  <c r="B422" i="6"/>
  <c r="H419" i="6"/>
  <c r="I419" i="6" s="1"/>
  <c r="C420" i="6"/>
  <c r="D420" i="6" s="1"/>
  <c r="E420" i="6" s="1"/>
  <c r="A424" i="6" l="1"/>
  <c r="B423" i="6"/>
  <c r="C422" i="6" s="1"/>
  <c r="D422" i="6" s="1"/>
  <c r="E422" i="6" s="1"/>
  <c r="F421" i="6"/>
  <c r="G421" i="6" s="1"/>
  <c r="H420" i="6"/>
  <c r="I420" i="6" s="1"/>
  <c r="C421" i="6"/>
  <c r="D421" i="6" s="1"/>
  <c r="E421" i="6" s="1"/>
  <c r="H421" i="6" l="1"/>
  <c r="I421" i="6" s="1"/>
  <c r="I422" i="6" s="1"/>
  <c r="F422" i="6"/>
  <c r="G422" i="6" s="1"/>
  <c r="H422" i="6" s="1"/>
  <c r="B424" i="6"/>
  <c r="A425" i="6"/>
  <c r="A426" i="6" l="1"/>
  <c r="B425" i="6"/>
  <c r="F423" i="6"/>
  <c r="G423" i="6" s="1"/>
  <c r="C423" i="6"/>
  <c r="D423" i="6" s="1"/>
  <c r="E423" i="6" s="1"/>
  <c r="F424" i="6" l="1"/>
  <c r="G424" i="6" s="1"/>
  <c r="C424" i="6"/>
  <c r="D424" i="6" s="1"/>
  <c r="E424" i="6" s="1"/>
  <c r="H423" i="6"/>
  <c r="I423" i="6" s="1"/>
  <c r="B426" i="6"/>
  <c r="A427" i="6"/>
  <c r="B427" i="6" l="1"/>
  <c r="A428" i="6"/>
  <c r="F425" i="6"/>
  <c r="G425" i="6" s="1"/>
  <c r="C426" i="6"/>
  <c r="D426" i="6" s="1"/>
  <c r="E426" i="6" s="1"/>
  <c r="H424" i="6"/>
  <c r="I424" i="6" s="1"/>
  <c r="C425" i="6"/>
  <c r="D425" i="6" s="1"/>
  <c r="E425" i="6" s="1"/>
  <c r="H425" i="6" l="1"/>
  <c r="I425" i="6" s="1"/>
  <c r="B428" i="6"/>
  <c r="C427" i="6" s="1"/>
  <c r="D427" i="6" s="1"/>
  <c r="E427" i="6" s="1"/>
  <c r="A429" i="6"/>
  <c r="F426" i="6"/>
  <c r="G426" i="6" s="1"/>
  <c r="H426" i="6" s="1"/>
  <c r="I426" i="6" l="1"/>
  <c r="B429" i="6"/>
  <c r="A430" i="6"/>
  <c r="F427" i="6"/>
  <c r="G427" i="6" s="1"/>
  <c r="H427" i="6" s="1"/>
  <c r="I427" i="6" s="1"/>
  <c r="C428" i="6"/>
  <c r="D428" i="6" s="1"/>
  <c r="E428" i="6" s="1"/>
  <c r="A431" i="6" l="1"/>
  <c r="B430" i="6"/>
  <c r="C429" i="6"/>
  <c r="D429" i="6" s="1"/>
  <c r="E429" i="6" s="1"/>
  <c r="F428" i="6"/>
  <c r="G428" i="6" s="1"/>
  <c r="H428" i="6" s="1"/>
  <c r="I428" i="6" s="1"/>
  <c r="F429" i="6" l="1"/>
  <c r="G429" i="6" s="1"/>
  <c r="H429" i="6" s="1"/>
  <c r="I429" i="6" s="1"/>
  <c r="A432" i="6"/>
  <c r="B431" i="6"/>
  <c r="F430" i="6" l="1"/>
  <c r="G430" i="6" s="1"/>
  <c r="A433" i="6"/>
  <c r="B432" i="6"/>
  <c r="C431" i="6" s="1"/>
  <c r="D431" i="6" s="1"/>
  <c r="E431" i="6" s="1"/>
  <c r="C430" i="6"/>
  <c r="D430" i="6" s="1"/>
  <c r="E430" i="6" s="1"/>
  <c r="F431" i="6" l="1"/>
  <c r="G431" i="6" s="1"/>
  <c r="H431" i="6" s="1"/>
  <c r="A434" i="6"/>
  <c r="B433" i="6"/>
  <c r="H430" i="6"/>
  <c r="I430" i="6" s="1"/>
  <c r="I431" i="6" s="1"/>
  <c r="F432" i="6" l="1"/>
  <c r="G432" i="6" s="1"/>
  <c r="B434" i="6"/>
  <c r="A435" i="6"/>
  <c r="C432" i="6"/>
  <c r="D432" i="6" s="1"/>
  <c r="E432" i="6" s="1"/>
  <c r="A436" i="6" l="1"/>
  <c r="B435" i="6"/>
  <c r="F433" i="6"/>
  <c r="G433" i="6" s="1"/>
  <c r="C434" i="6"/>
  <c r="D434" i="6" s="1"/>
  <c r="E434" i="6" s="1"/>
  <c r="H432" i="6"/>
  <c r="I432" i="6" s="1"/>
  <c r="C433" i="6"/>
  <c r="D433" i="6" s="1"/>
  <c r="E433" i="6" s="1"/>
  <c r="H433" i="6" l="1"/>
  <c r="I433" i="6" s="1"/>
  <c r="F434" i="6"/>
  <c r="G434" i="6" s="1"/>
  <c r="H434" i="6" s="1"/>
  <c r="A437" i="6"/>
  <c r="B436" i="6"/>
  <c r="C435" i="6" s="1"/>
  <c r="D435" i="6" s="1"/>
  <c r="E435" i="6" s="1"/>
  <c r="I434" i="6" l="1"/>
  <c r="F435" i="6"/>
  <c r="G435" i="6" s="1"/>
  <c r="H435" i="6" s="1"/>
  <c r="I435" i="6" s="1"/>
  <c r="B437" i="6"/>
  <c r="A438" i="6"/>
  <c r="F436" i="6" l="1"/>
  <c r="G436" i="6" s="1"/>
  <c r="B438" i="6"/>
  <c r="A439" i="6"/>
  <c r="C436" i="6"/>
  <c r="D436" i="6" s="1"/>
  <c r="E436" i="6" s="1"/>
  <c r="F437" i="6" l="1"/>
  <c r="G437" i="6" s="1"/>
  <c r="A440" i="6"/>
  <c r="B439" i="6"/>
  <c r="C438" i="6" s="1"/>
  <c r="D438" i="6" s="1"/>
  <c r="E438" i="6" s="1"/>
  <c r="H436" i="6"/>
  <c r="I436" i="6" s="1"/>
  <c r="C437" i="6"/>
  <c r="D437" i="6" s="1"/>
  <c r="E437" i="6" s="1"/>
  <c r="F438" i="6" l="1"/>
  <c r="G438" i="6" s="1"/>
  <c r="H438" i="6" s="1"/>
  <c r="A441" i="6"/>
  <c r="B440" i="6"/>
  <c r="C439" i="6" s="1"/>
  <c r="D439" i="6" s="1"/>
  <c r="E439" i="6" s="1"/>
  <c r="H437" i="6"/>
  <c r="I437" i="6" s="1"/>
  <c r="I438" i="6" s="1"/>
  <c r="F439" i="6" l="1"/>
  <c r="G439" i="6" s="1"/>
  <c r="H439" i="6" s="1"/>
  <c r="I439" i="6" s="1"/>
  <c r="B441" i="6"/>
  <c r="A442" i="6"/>
  <c r="F440" i="6" l="1"/>
  <c r="G440" i="6" s="1"/>
  <c r="B442" i="6"/>
  <c r="A443" i="6"/>
  <c r="C440" i="6"/>
  <c r="D440" i="6" s="1"/>
  <c r="E440" i="6" s="1"/>
  <c r="F441" i="6" l="1"/>
  <c r="G441" i="6" s="1"/>
  <c r="B443" i="6"/>
  <c r="A444" i="6"/>
  <c r="H440" i="6"/>
  <c r="I440" i="6" s="1"/>
  <c r="C441" i="6"/>
  <c r="D441" i="6" s="1"/>
  <c r="E441" i="6" s="1"/>
  <c r="B444" i="6" l="1"/>
  <c r="A445" i="6"/>
  <c r="C443" i="6"/>
  <c r="D443" i="6" s="1"/>
  <c r="E443" i="6" s="1"/>
  <c r="F442" i="6"/>
  <c r="G442" i="6" s="1"/>
  <c r="H441" i="6"/>
  <c r="I441" i="6" s="1"/>
  <c r="C442" i="6"/>
  <c r="D442" i="6" s="1"/>
  <c r="E442" i="6" s="1"/>
  <c r="H442" i="6" l="1"/>
  <c r="I442" i="6" s="1"/>
  <c r="A446" i="6"/>
  <c r="B445" i="6"/>
  <c r="C444" i="6"/>
  <c r="D444" i="6" s="1"/>
  <c r="E444" i="6" s="1"/>
  <c r="F443" i="6"/>
  <c r="G443" i="6" s="1"/>
  <c r="H443" i="6" s="1"/>
  <c r="I443" i="6" l="1"/>
  <c r="F444" i="6"/>
  <c r="G444" i="6" s="1"/>
  <c r="H444" i="6" s="1"/>
  <c r="I444" i="6" s="1"/>
  <c r="A447" i="6"/>
  <c r="B446" i="6"/>
  <c r="A448" i="6" l="1"/>
  <c r="B447" i="6"/>
  <c r="F445" i="6"/>
  <c r="G445" i="6" s="1"/>
  <c r="C446" i="6"/>
  <c r="D446" i="6" s="1"/>
  <c r="E446" i="6" s="1"/>
  <c r="C445" i="6"/>
  <c r="D445" i="6" s="1"/>
  <c r="E445" i="6" s="1"/>
  <c r="F446" i="6" l="1"/>
  <c r="G446" i="6" s="1"/>
  <c r="H446" i="6" s="1"/>
  <c r="H445" i="6"/>
  <c r="I445" i="6" s="1"/>
  <c r="I446" i="6" s="1"/>
  <c r="A449" i="6"/>
  <c r="B448" i="6"/>
  <c r="C447" i="6" s="1"/>
  <c r="D447" i="6" s="1"/>
  <c r="E447" i="6" s="1"/>
  <c r="B449" i="6" l="1"/>
  <c r="A450" i="6"/>
  <c r="C448" i="6"/>
  <c r="D448" i="6" s="1"/>
  <c r="E448" i="6" s="1"/>
  <c r="F447" i="6"/>
  <c r="G447" i="6" s="1"/>
  <c r="H447" i="6" s="1"/>
  <c r="I447" i="6" s="1"/>
  <c r="B450" i="6" l="1"/>
  <c r="A451" i="6"/>
  <c r="C449" i="6"/>
  <c r="D449" i="6" s="1"/>
  <c r="E449" i="6" s="1"/>
  <c r="F448" i="6"/>
  <c r="G448" i="6" s="1"/>
  <c r="H448" i="6" s="1"/>
  <c r="I448" i="6" s="1"/>
  <c r="A452" i="6" l="1"/>
  <c r="B451" i="6"/>
  <c r="C450" i="6" s="1"/>
  <c r="D450" i="6" s="1"/>
  <c r="E450" i="6" s="1"/>
  <c r="F449" i="6"/>
  <c r="G449" i="6" s="1"/>
  <c r="H449" i="6" s="1"/>
  <c r="I449" i="6" s="1"/>
  <c r="A453" i="6" l="1"/>
  <c r="B452" i="6"/>
  <c r="C451" i="6"/>
  <c r="D451" i="6" s="1"/>
  <c r="E451" i="6" s="1"/>
  <c r="F450" i="6"/>
  <c r="G450" i="6" s="1"/>
  <c r="H450" i="6" s="1"/>
  <c r="I450" i="6" s="1"/>
  <c r="F451" i="6" l="1"/>
  <c r="G451" i="6" s="1"/>
  <c r="H451" i="6" s="1"/>
  <c r="I451" i="6" s="1"/>
  <c r="A454" i="6"/>
  <c r="B453" i="6"/>
  <c r="A455" i="6" l="1"/>
  <c r="B454" i="6"/>
  <c r="F452" i="6"/>
  <c r="G452" i="6" s="1"/>
  <c r="C453" i="6"/>
  <c r="D453" i="6" s="1"/>
  <c r="E453" i="6" s="1"/>
  <c r="C452" i="6"/>
  <c r="D452" i="6" s="1"/>
  <c r="E452" i="6" s="1"/>
  <c r="H452" i="6" l="1"/>
  <c r="I452" i="6" s="1"/>
  <c r="F453" i="6"/>
  <c r="G453" i="6" s="1"/>
  <c r="H453" i="6" s="1"/>
  <c r="A456" i="6"/>
  <c r="B455" i="6"/>
  <c r="F454" i="6" l="1"/>
  <c r="G454" i="6" s="1"/>
  <c r="A457" i="6"/>
  <c r="B456" i="6"/>
  <c r="C455" i="6" s="1"/>
  <c r="D455" i="6" s="1"/>
  <c r="E455" i="6" s="1"/>
  <c r="C454" i="6"/>
  <c r="D454" i="6" s="1"/>
  <c r="E454" i="6" s="1"/>
  <c r="I453" i="6"/>
  <c r="F455" i="6" l="1"/>
  <c r="G455" i="6" s="1"/>
  <c r="H455" i="6" s="1"/>
  <c r="B457" i="6"/>
  <c r="A458" i="6"/>
  <c r="H454" i="6"/>
  <c r="I454" i="6" s="1"/>
  <c r="I455" i="6" s="1"/>
  <c r="B458" i="6" l="1"/>
  <c r="A459" i="6"/>
  <c r="F456" i="6"/>
  <c r="G456" i="6" s="1"/>
  <c r="C456" i="6"/>
  <c r="D456" i="6" s="1"/>
  <c r="E456" i="6" s="1"/>
  <c r="F457" i="6" l="1"/>
  <c r="G457" i="6" s="1"/>
  <c r="H456" i="6"/>
  <c r="I456" i="6" s="1"/>
  <c r="C457" i="6"/>
  <c r="D457" i="6" s="1"/>
  <c r="E457" i="6" s="1"/>
  <c r="A460" i="6"/>
  <c r="B459" i="6"/>
  <c r="C458" i="6" s="1"/>
  <c r="D458" i="6" s="1"/>
  <c r="E458" i="6" s="1"/>
  <c r="A461" i="6" l="1"/>
  <c r="B460" i="6"/>
  <c r="F458" i="6"/>
  <c r="G458" i="6" s="1"/>
  <c r="H458" i="6" s="1"/>
  <c r="H457" i="6"/>
  <c r="I457" i="6" s="1"/>
  <c r="I458" i="6" s="1"/>
  <c r="F459" i="6" l="1"/>
  <c r="G459" i="6" s="1"/>
  <c r="C459" i="6"/>
  <c r="D459" i="6" s="1"/>
  <c r="E459" i="6" s="1"/>
  <c r="A462" i="6"/>
  <c r="B461" i="6"/>
  <c r="A463" i="6" l="1"/>
  <c r="B462" i="6"/>
  <c r="F460" i="6"/>
  <c r="G460" i="6" s="1"/>
  <c r="C461" i="6"/>
  <c r="D461" i="6" s="1"/>
  <c r="E461" i="6" s="1"/>
  <c r="H459" i="6"/>
  <c r="I459" i="6" s="1"/>
  <c r="C460" i="6"/>
  <c r="D460" i="6" s="1"/>
  <c r="E460" i="6" s="1"/>
  <c r="H460" i="6" l="1"/>
  <c r="I460" i="6"/>
  <c r="F461" i="6"/>
  <c r="G461" i="6" s="1"/>
  <c r="H461" i="6" s="1"/>
  <c r="B463" i="6"/>
  <c r="A464" i="6"/>
  <c r="I461" i="6" l="1"/>
  <c r="B464" i="6"/>
  <c r="C463" i="6" s="1"/>
  <c r="D463" i="6" s="1"/>
  <c r="E463" i="6" s="1"/>
  <c r="A465" i="6"/>
  <c r="F462" i="6"/>
  <c r="G462" i="6" s="1"/>
  <c r="C462" i="6"/>
  <c r="D462" i="6" s="1"/>
  <c r="E462" i="6" s="1"/>
  <c r="F463" i="6" l="1"/>
  <c r="G463" i="6" s="1"/>
  <c r="H463" i="6" s="1"/>
  <c r="H462" i="6"/>
  <c r="I462" i="6" s="1"/>
  <c r="I463" i="6" s="1"/>
  <c r="B465" i="6"/>
  <c r="A466" i="6"/>
  <c r="F464" i="6" l="1"/>
  <c r="G464" i="6" s="1"/>
  <c r="B466" i="6"/>
  <c r="A467" i="6"/>
  <c r="C464" i="6"/>
  <c r="D464" i="6" s="1"/>
  <c r="E464" i="6" s="1"/>
  <c r="H464" i="6" l="1"/>
  <c r="I464" i="6" s="1"/>
  <c r="A468" i="6"/>
  <c r="B467" i="6"/>
  <c r="F465" i="6"/>
  <c r="G465" i="6" s="1"/>
  <c r="C466" i="6"/>
  <c r="D466" i="6" s="1"/>
  <c r="E466" i="6" s="1"/>
  <c r="C465" i="6"/>
  <c r="D465" i="6" s="1"/>
  <c r="E465" i="6" s="1"/>
  <c r="A469" i="6" l="1"/>
  <c r="B468" i="6"/>
  <c r="H465" i="6"/>
  <c r="F466" i="6"/>
  <c r="G466" i="6" s="1"/>
  <c r="H466" i="6" s="1"/>
  <c r="C467" i="6"/>
  <c r="D467" i="6" s="1"/>
  <c r="E467" i="6" s="1"/>
  <c r="I465" i="6"/>
  <c r="I466" i="6" l="1"/>
  <c r="F467" i="6"/>
  <c r="G467" i="6" s="1"/>
  <c r="H467" i="6" s="1"/>
  <c r="I467" i="6" s="1"/>
  <c r="B469" i="6"/>
  <c r="A470" i="6"/>
  <c r="F468" i="6" l="1"/>
  <c r="G468" i="6" s="1"/>
  <c r="B470" i="6"/>
  <c r="A471" i="6"/>
  <c r="C468" i="6"/>
  <c r="D468" i="6" s="1"/>
  <c r="E468" i="6" s="1"/>
  <c r="H468" i="6" l="1"/>
  <c r="I468" i="6" s="1"/>
  <c r="A472" i="6"/>
  <c r="B471" i="6"/>
  <c r="C470" i="6" s="1"/>
  <c r="D470" i="6" s="1"/>
  <c r="E470" i="6" s="1"/>
  <c r="F469" i="6"/>
  <c r="G469" i="6" s="1"/>
  <c r="C469" i="6"/>
  <c r="D469" i="6" s="1"/>
  <c r="E469" i="6" s="1"/>
  <c r="H469" i="6" l="1"/>
  <c r="I469" i="6" s="1"/>
  <c r="F470" i="6"/>
  <c r="G470" i="6" s="1"/>
  <c r="H470" i="6" s="1"/>
  <c r="A473" i="6"/>
  <c r="B472" i="6"/>
  <c r="F471" i="6" l="1"/>
  <c r="G471" i="6" s="1"/>
  <c r="B473" i="6"/>
  <c r="A474" i="6"/>
  <c r="C471" i="6"/>
  <c r="D471" i="6" s="1"/>
  <c r="E471" i="6" s="1"/>
  <c r="I470" i="6"/>
  <c r="F472" i="6" l="1"/>
  <c r="G472" i="6" s="1"/>
  <c r="B474" i="6"/>
  <c r="A475" i="6"/>
  <c r="H471" i="6"/>
  <c r="I471" i="6" s="1"/>
  <c r="C472" i="6"/>
  <c r="D472" i="6" s="1"/>
  <c r="E472" i="6" s="1"/>
  <c r="F473" i="6" l="1"/>
  <c r="G473" i="6" s="1"/>
  <c r="B475" i="6"/>
  <c r="A476" i="6"/>
  <c r="H472" i="6"/>
  <c r="I472" i="6" s="1"/>
  <c r="C473" i="6"/>
  <c r="D473" i="6" s="1"/>
  <c r="E473" i="6" s="1"/>
  <c r="F474" i="6" l="1"/>
  <c r="G474" i="6" s="1"/>
  <c r="B476" i="6"/>
  <c r="A477" i="6"/>
  <c r="H473" i="6"/>
  <c r="I473" i="6" s="1"/>
  <c r="C474" i="6"/>
  <c r="D474" i="6" s="1"/>
  <c r="E474" i="6" s="1"/>
  <c r="F475" i="6" l="1"/>
  <c r="G475" i="6" s="1"/>
  <c r="A478" i="6"/>
  <c r="B477" i="6"/>
  <c r="H474" i="6"/>
  <c r="I474" i="6" s="1"/>
  <c r="C475" i="6"/>
  <c r="D475" i="6" s="1"/>
  <c r="E475" i="6" s="1"/>
  <c r="A479" i="6" l="1"/>
  <c r="B478" i="6"/>
  <c r="C477" i="6"/>
  <c r="D477" i="6" s="1"/>
  <c r="E477" i="6" s="1"/>
  <c r="F476" i="6"/>
  <c r="G476" i="6" s="1"/>
  <c r="H475" i="6"/>
  <c r="I475" i="6" s="1"/>
  <c r="C476" i="6"/>
  <c r="D476" i="6" s="1"/>
  <c r="E476" i="6" s="1"/>
  <c r="H476" i="6" l="1"/>
  <c r="I476" i="6" s="1"/>
  <c r="F477" i="6"/>
  <c r="G477" i="6" s="1"/>
  <c r="H477" i="6" s="1"/>
  <c r="A480" i="6"/>
  <c r="B479" i="6"/>
  <c r="C478" i="6" s="1"/>
  <c r="D478" i="6" s="1"/>
  <c r="E478" i="6" s="1"/>
  <c r="I477" i="6" l="1"/>
  <c r="F478" i="6"/>
  <c r="G478" i="6" s="1"/>
  <c r="H478" i="6" s="1"/>
  <c r="I478" i="6" s="1"/>
  <c r="A481" i="6"/>
  <c r="B480" i="6"/>
  <c r="C479" i="6" s="1"/>
  <c r="D479" i="6" s="1"/>
  <c r="E479" i="6" s="1"/>
  <c r="F479" i="6" l="1"/>
  <c r="G479" i="6" s="1"/>
  <c r="H479" i="6" s="1"/>
  <c r="I479" i="6" s="1"/>
  <c r="B481" i="6"/>
  <c r="A482" i="6"/>
  <c r="F480" i="6" l="1"/>
  <c r="G480" i="6" s="1"/>
  <c r="B482" i="6"/>
  <c r="A483" i="6"/>
  <c r="C480" i="6"/>
  <c r="D480" i="6" s="1"/>
  <c r="E480" i="6" s="1"/>
  <c r="F481" i="6" l="1"/>
  <c r="G481" i="6" s="1"/>
  <c r="A484" i="6"/>
  <c r="B483" i="6"/>
  <c r="H480" i="6"/>
  <c r="I480" i="6" s="1"/>
  <c r="C481" i="6"/>
  <c r="D481" i="6" s="1"/>
  <c r="E481" i="6" s="1"/>
  <c r="A485" i="6" l="1"/>
  <c r="B484" i="6"/>
  <c r="C483" i="6"/>
  <c r="D483" i="6" s="1"/>
  <c r="E483" i="6" s="1"/>
  <c r="F482" i="6"/>
  <c r="G482" i="6" s="1"/>
  <c r="H481" i="6"/>
  <c r="I481" i="6" s="1"/>
  <c r="C482" i="6"/>
  <c r="D482" i="6" s="1"/>
  <c r="E482" i="6" s="1"/>
  <c r="H482" i="6" l="1"/>
  <c r="I482" i="6" s="1"/>
  <c r="F483" i="6"/>
  <c r="G483" i="6" s="1"/>
  <c r="H483" i="6" s="1"/>
  <c r="A486" i="6"/>
  <c r="B485" i="6"/>
  <c r="I483" i="6" l="1"/>
  <c r="F484" i="6"/>
  <c r="G484" i="6" s="1"/>
  <c r="C484" i="6"/>
  <c r="D484" i="6" s="1"/>
  <c r="E484" i="6" s="1"/>
  <c r="A487" i="6"/>
  <c r="B486" i="6"/>
  <c r="F485" i="6" l="1"/>
  <c r="G485" i="6" s="1"/>
  <c r="A488" i="6"/>
  <c r="B487" i="6"/>
  <c r="C486" i="6" s="1"/>
  <c r="D486" i="6" s="1"/>
  <c r="E486" i="6" s="1"/>
  <c r="C485" i="6"/>
  <c r="D485" i="6" s="1"/>
  <c r="E485" i="6" s="1"/>
  <c r="H484" i="6"/>
  <c r="I484" i="6" s="1"/>
  <c r="F486" i="6" l="1"/>
  <c r="G486" i="6" s="1"/>
  <c r="H486" i="6" s="1"/>
  <c r="A489" i="6"/>
  <c r="B488" i="6"/>
  <c r="H485" i="6"/>
  <c r="I485" i="6" s="1"/>
  <c r="I486" i="6" s="1"/>
  <c r="F487" i="6" l="1"/>
  <c r="G487" i="6" s="1"/>
  <c r="B489" i="6"/>
  <c r="A490" i="6"/>
  <c r="C487" i="6"/>
  <c r="D487" i="6" s="1"/>
  <c r="E487" i="6" s="1"/>
  <c r="B490" i="6" l="1"/>
  <c r="A491" i="6"/>
  <c r="C489" i="6"/>
  <c r="D489" i="6" s="1"/>
  <c r="E489" i="6" s="1"/>
  <c r="F488" i="6"/>
  <c r="G488" i="6" s="1"/>
  <c r="H487" i="6"/>
  <c r="I487" i="6" s="1"/>
  <c r="C488" i="6"/>
  <c r="D488" i="6" s="1"/>
  <c r="E488" i="6" s="1"/>
  <c r="H488" i="6" l="1"/>
  <c r="I488" i="6"/>
  <c r="A492" i="6"/>
  <c r="B491" i="6"/>
  <c r="F489" i="6"/>
  <c r="G489" i="6" s="1"/>
  <c r="H489" i="6" s="1"/>
  <c r="C490" i="6"/>
  <c r="D490" i="6" s="1"/>
  <c r="E490" i="6" s="1"/>
  <c r="A493" i="6" l="1"/>
  <c r="B492" i="6"/>
  <c r="F490" i="6"/>
  <c r="G490" i="6" s="1"/>
  <c r="H490" i="6" s="1"/>
  <c r="C491" i="6"/>
  <c r="D491" i="6" s="1"/>
  <c r="E491" i="6" s="1"/>
  <c r="I489" i="6"/>
  <c r="I490" i="6" s="1"/>
  <c r="F491" i="6" l="1"/>
  <c r="G491" i="6" s="1"/>
  <c r="H491" i="6" s="1"/>
  <c r="I491" i="6" s="1"/>
  <c r="A494" i="6"/>
  <c r="B493" i="6"/>
  <c r="F492" i="6" l="1"/>
  <c r="G492" i="6" s="1"/>
  <c r="C492" i="6"/>
  <c r="D492" i="6" s="1"/>
  <c r="E492" i="6" s="1"/>
  <c r="A495" i="6"/>
  <c r="B494" i="6"/>
  <c r="C493" i="6" s="1"/>
  <c r="D493" i="6" s="1"/>
  <c r="E493" i="6" s="1"/>
  <c r="B495" i="6" l="1"/>
  <c r="A496" i="6"/>
  <c r="F493" i="6"/>
  <c r="G493" i="6" s="1"/>
  <c r="H493" i="6" s="1"/>
  <c r="C494" i="6"/>
  <c r="D494" i="6" s="1"/>
  <c r="E494" i="6" s="1"/>
  <c r="H492" i="6"/>
  <c r="I492" i="6" s="1"/>
  <c r="I493" i="6" s="1"/>
  <c r="B496" i="6" l="1"/>
  <c r="A497" i="6"/>
  <c r="F494" i="6"/>
  <c r="G494" i="6" s="1"/>
  <c r="H494" i="6" s="1"/>
  <c r="I494" i="6" s="1"/>
  <c r="C495" i="6"/>
  <c r="D495" i="6" s="1"/>
  <c r="E495" i="6" s="1"/>
  <c r="B497" i="6" l="1"/>
  <c r="A498" i="6"/>
  <c r="C496" i="6"/>
  <c r="D496" i="6" s="1"/>
  <c r="E496" i="6" s="1"/>
  <c r="F495" i="6"/>
  <c r="G495" i="6" s="1"/>
  <c r="H495" i="6" s="1"/>
  <c r="I495" i="6" s="1"/>
  <c r="B498" i="6" l="1"/>
  <c r="A499" i="6"/>
  <c r="C497" i="6"/>
  <c r="D497" i="6" s="1"/>
  <c r="E497" i="6" s="1"/>
  <c r="F496" i="6"/>
  <c r="G496" i="6" s="1"/>
  <c r="H496" i="6" s="1"/>
  <c r="I496" i="6" s="1"/>
  <c r="A500" i="6" l="1"/>
  <c r="B499" i="6"/>
  <c r="F497" i="6"/>
  <c r="G497" i="6" s="1"/>
  <c r="H497" i="6" s="1"/>
  <c r="I497" i="6" s="1"/>
  <c r="C498" i="6"/>
  <c r="D498" i="6" s="1"/>
  <c r="E498" i="6" s="1"/>
  <c r="F498" i="6" l="1"/>
  <c r="G498" i="6" s="1"/>
  <c r="H498" i="6" s="1"/>
  <c r="I498" i="6" s="1"/>
  <c r="A501" i="6"/>
  <c r="B500" i="6"/>
  <c r="C499" i="6" s="1"/>
  <c r="D499" i="6" s="1"/>
  <c r="E499" i="6" s="1"/>
  <c r="F499" i="6" l="1"/>
  <c r="G499" i="6" s="1"/>
  <c r="H499" i="6" s="1"/>
  <c r="I499" i="6" s="1"/>
  <c r="B501" i="6"/>
  <c r="A502" i="6"/>
  <c r="B502" i="6" l="1"/>
  <c r="A503" i="6"/>
  <c r="F500" i="6"/>
  <c r="G500" i="6" s="1"/>
  <c r="C501" i="6"/>
  <c r="D501" i="6" s="1"/>
  <c r="E501" i="6" s="1"/>
  <c r="C500" i="6"/>
  <c r="D500" i="6" s="1"/>
  <c r="E500" i="6" s="1"/>
  <c r="H500" i="6" l="1"/>
  <c r="I500" i="6" s="1"/>
  <c r="A504" i="6"/>
  <c r="B503" i="6"/>
  <c r="F501" i="6"/>
  <c r="G501" i="6" s="1"/>
  <c r="H501" i="6" s="1"/>
  <c r="C502" i="6"/>
  <c r="D502" i="6" s="1"/>
  <c r="E502" i="6" s="1"/>
  <c r="F502" i="6" l="1"/>
  <c r="G502" i="6" s="1"/>
  <c r="H502" i="6" s="1"/>
  <c r="B504" i="6"/>
  <c r="A505" i="6"/>
  <c r="I501" i="6"/>
  <c r="I502" i="6" s="1"/>
  <c r="B505" i="6" l="1"/>
  <c r="A506" i="6"/>
  <c r="C504" i="6"/>
  <c r="D504" i="6" s="1"/>
  <c r="E504" i="6" s="1"/>
  <c r="F503" i="6"/>
  <c r="G503" i="6" s="1"/>
  <c r="C503" i="6"/>
  <c r="D503" i="6" s="1"/>
  <c r="E503" i="6" s="1"/>
  <c r="H503" i="6" l="1"/>
  <c r="I503" i="6" s="1"/>
  <c r="B506" i="6"/>
  <c r="A507" i="6"/>
  <c r="C505" i="6"/>
  <c r="D505" i="6" s="1"/>
  <c r="E505" i="6" s="1"/>
  <c r="F504" i="6"/>
  <c r="G504" i="6" s="1"/>
  <c r="H504" i="6" s="1"/>
  <c r="B507" i="6" l="1"/>
  <c r="A508" i="6"/>
  <c r="F505" i="6"/>
  <c r="G505" i="6" s="1"/>
  <c r="H505" i="6" s="1"/>
  <c r="C506" i="6"/>
  <c r="D506" i="6" s="1"/>
  <c r="E506" i="6" s="1"/>
  <c r="I504" i="6"/>
  <c r="I505" i="6" s="1"/>
  <c r="B508" i="6" l="1"/>
  <c r="A509" i="6"/>
  <c r="C507" i="6"/>
  <c r="D507" i="6" s="1"/>
  <c r="E507" i="6" s="1"/>
  <c r="F506" i="6"/>
  <c r="G506" i="6" s="1"/>
  <c r="H506" i="6" s="1"/>
  <c r="I506" i="6" s="1"/>
  <c r="B509" i="6" l="1"/>
  <c r="A510" i="6"/>
  <c r="C508" i="6"/>
  <c r="D508" i="6" s="1"/>
  <c r="E508" i="6" s="1"/>
  <c r="F507" i="6"/>
  <c r="G507" i="6" s="1"/>
  <c r="H507" i="6" s="1"/>
  <c r="I507" i="6" s="1"/>
  <c r="B510" i="6" l="1"/>
  <c r="A511" i="6"/>
  <c r="C509" i="6"/>
  <c r="D509" i="6" s="1"/>
  <c r="E509" i="6" s="1"/>
  <c r="F508" i="6"/>
  <c r="G508" i="6" s="1"/>
  <c r="H508" i="6" s="1"/>
  <c r="I508" i="6" s="1"/>
  <c r="A512" i="6" l="1"/>
  <c r="B511" i="6"/>
  <c r="F509" i="6"/>
  <c r="G509" i="6" s="1"/>
  <c r="H509" i="6" s="1"/>
  <c r="I509" i="6" s="1"/>
  <c r="F510" i="6" l="1"/>
  <c r="G510" i="6" s="1"/>
  <c r="C510" i="6"/>
  <c r="D510" i="6" s="1"/>
  <c r="E510" i="6" s="1"/>
  <c r="B512" i="6"/>
  <c r="C511" i="6" s="1"/>
  <c r="D511" i="6" s="1"/>
  <c r="E511" i="6" s="1"/>
  <c r="A513" i="6"/>
  <c r="B513" i="6" l="1"/>
  <c r="A514" i="6"/>
  <c r="C512" i="6"/>
  <c r="D512" i="6" s="1"/>
  <c r="E512" i="6" s="1"/>
  <c r="F511" i="6"/>
  <c r="G511" i="6" s="1"/>
  <c r="H511" i="6" s="1"/>
  <c r="H510" i="6"/>
  <c r="I510" i="6" s="1"/>
  <c r="I511" i="6" l="1"/>
  <c r="B514" i="6"/>
  <c r="A515" i="6"/>
  <c r="F512" i="6"/>
  <c r="G512" i="6" s="1"/>
  <c r="H512" i="6" s="1"/>
  <c r="F513" i="6" l="1"/>
  <c r="G513" i="6" s="1"/>
  <c r="C513" i="6"/>
  <c r="D513" i="6" s="1"/>
  <c r="E513" i="6" s="1"/>
  <c r="B515" i="6"/>
  <c r="A516" i="6"/>
  <c r="I512" i="6"/>
  <c r="A517" i="6" l="1"/>
  <c r="B516" i="6"/>
  <c r="C515" i="6"/>
  <c r="D515" i="6" s="1"/>
  <c r="E515" i="6" s="1"/>
  <c r="F514" i="6"/>
  <c r="G514" i="6" s="1"/>
  <c r="H513" i="6"/>
  <c r="I513" i="6" s="1"/>
  <c r="C514" i="6"/>
  <c r="D514" i="6" s="1"/>
  <c r="E514" i="6" s="1"/>
  <c r="H514" i="6" l="1"/>
  <c r="I514" i="6" s="1"/>
  <c r="F515" i="6"/>
  <c r="G515" i="6" s="1"/>
  <c r="H515" i="6" s="1"/>
  <c r="B517" i="6"/>
  <c r="C516" i="6" s="1"/>
  <c r="D516" i="6" s="1"/>
  <c r="E516" i="6" s="1"/>
  <c r="A518" i="6"/>
  <c r="I515" i="6" l="1"/>
  <c r="B518" i="6"/>
  <c r="A519" i="6"/>
  <c r="F516" i="6"/>
  <c r="G516" i="6" s="1"/>
  <c r="H516" i="6" s="1"/>
  <c r="I516" i="6" s="1"/>
  <c r="C517" i="6"/>
  <c r="D517" i="6" s="1"/>
  <c r="E517" i="6" s="1"/>
  <c r="A520" i="6" l="1"/>
  <c r="B519" i="6"/>
  <c r="F517" i="6"/>
  <c r="G517" i="6" s="1"/>
  <c r="H517" i="6" s="1"/>
  <c r="I517" i="6" s="1"/>
  <c r="C518" i="6"/>
  <c r="D518" i="6" s="1"/>
  <c r="E518" i="6" s="1"/>
  <c r="F518" i="6" l="1"/>
  <c r="G518" i="6" s="1"/>
  <c r="H518" i="6" s="1"/>
  <c r="I518" i="6" s="1"/>
  <c r="A521" i="6"/>
  <c r="B520" i="6"/>
  <c r="C519" i="6" s="1"/>
  <c r="D519" i="6" s="1"/>
  <c r="E519" i="6" s="1"/>
  <c r="F519" i="6" l="1"/>
  <c r="G519" i="6" s="1"/>
  <c r="H519" i="6" s="1"/>
  <c r="I519" i="6" s="1"/>
  <c r="B521" i="6"/>
  <c r="A522" i="6"/>
  <c r="F520" i="6" l="1"/>
  <c r="G520" i="6" s="1"/>
  <c r="B522" i="6"/>
  <c r="A523" i="6"/>
  <c r="C520" i="6"/>
  <c r="D520" i="6" s="1"/>
  <c r="E520" i="6" s="1"/>
  <c r="B523" i="6" l="1"/>
  <c r="A524" i="6"/>
  <c r="F521" i="6"/>
  <c r="G521" i="6" s="1"/>
  <c r="C522" i="6"/>
  <c r="D522" i="6" s="1"/>
  <c r="E522" i="6" s="1"/>
  <c r="H520" i="6"/>
  <c r="I520" i="6" s="1"/>
  <c r="C521" i="6"/>
  <c r="D521" i="6" s="1"/>
  <c r="E521" i="6" s="1"/>
  <c r="H521" i="6" l="1"/>
  <c r="I521" i="6" s="1"/>
  <c r="A525" i="6"/>
  <c r="B524" i="6"/>
  <c r="C523" i="6"/>
  <c r="D523" i="6" s="1"/>
  <c r="E523" i="6" s="1"/>
  <c r="F522" i="6"/>
  <c r="G522" i="6" s="1"/>
  <c r="H522" i="6" s="1"/>
  <c r="I522" i="6" l="1"/>
  <c r="F523" i="6"/>
  <c r="G523" i="6" s="1"/>
  <c r="H523" i="6" s="1"/>
  <c r="I523" i="6" s="1"/>
  <c r="A526" i="6"/>
  <c r="B525" i="6"/>
  <c r="C524" i="6" s="1"/>
  <c r="D524" i="6" s="1"/>
  <c r="E524" i="6" s="1"/>
  <c r="F524" i="6" l="1"/>
  <c r="G524" i="6" s="1"/>
  <c r="H524" i="6" s="1"/>
  <c r="I524" i="6" s="1"/>
  <c r="A527" i="6"/>
  <c r="B526" i="6"/>
  <c r="C525" i="6" s="1"/>
  <c r="D525" i="6" s="1"/>
  <c r="E525" i="6" s="1"/>
  <c r="F525" i="6" l="1"/>
  <c r="G525" i="6" s="1"/>
  <c r="H525" i="6" s="1"/>
  <c r="I525" i="6" s="1"/>
  <c r="B527" i="6"/>
  <c r="A528" i="6"/>
  <c r="B528" i="6" l="1"/>
  <c r="A529" i="6"/>
  <c r="F526" i="6"/>
  <c r="G526" i="6" s="1"/>
  <c r="C527" i="6"/>
  <c r="D527" i="6" s="1"/>
  <c r="E527" i="6" s="1"/>
  <c r="C526" i="6"/>
  <c r="D526" i="6" s="1"/>
  <c r="E526" i="6" s="1"/>
  <c r="B529" i="6" l="1"/>
  <c r="A530" i="6"/>
  <c r="H526" i="6"/>
  <c r="I526" i="6" s="1"/>
  <c r="C528" i="6"/>
  <c r="D528" i="6" s="1"/>
  <c r="E528" i="6" s="1"/>
  <c r="F527" i="6"/>
  <c r="G527" i="6" s="1"/>
  <c r="H527" i="6" s="1"/>
  <c r="I527" i="6" l="1"/>
  <c r="B530" i="6"/>
  <c r="A531" i="6"/>
  <c r="C529" i="6"/>
  <c r="D529" i="6" s="1"/>
  <c r="E529" i="6" s="1"/>
  <c r="F528" i="6"/>
  <c r="G528" i="6" s="1"/>
  <c r="H528" i="6" s="1"/>
  <c r="A532" i="6" l="1"/>
  <c r="B531" i="6"/>
  <c r="F529" i="6"/>
  <c r="G529" i="6" s="1"/>
  <c r="H529" i="6" s="1"/>
  <c r="C530" i="6"/>
  <c r="D530" i="6" s="1"/>
  <c r="E530" i="6" s="1"/>
  <c r="I528" i="6"/>
  <c r="I529" i="6" s="1"/>
  <c r="F530" i="6" l="1"/>
  <c r="G530" i="6" s="1"/>
  <c r="H530" i="6" s="1"/>
  <c r="I530" i="6" s="1"/>
  <c r="A533" i="6"/>
  <c r="B532" i="6"/>
  <c r="C531" i="6" s="1"/>
  <c r="D531" i="6" s="1"/>
  <c r="E531" i="6" s="1"/>
  <c r="F531" i="6" l="1"/>
  <c r="G531" i="6" s="1"/>
  <c r="H531" i="6" s="1"/>
  <c r="I531" i="6" s="1"/>
  <c r="B533" i="6"/>
  <c r="C532" i="6" s="1"/>
  <c r="D532" i="6" s="1"/>
  <c r="E532" i="6" s="1"/>
  <c r="A534" i="6"/>
  <c r="B534" i="6" l="1"/>
  <c r="A535" i="6"/>
  <c r="F532" i="6"/>
  <c r="G532" i="6" s="1"/>
  <c r="H532" i="6" s="1"/>
  <c r="I532" i="6" s="1"/>
  <c r="C533" i="6"/>
  <c r="D533" i="6" s="1"/>
  <c r="E533" i="6" s="1"/>
  <c r="F533" i="6" l="1"/>
  <c r="G533" i="6" s="1"/>
  <c r="H533" i="6" s="1"/>
  <c r="I533" i="6" s="1"/>
  <c r="A536" i="6"/>
  <c r="B535" i="6"/>
  <c r="A537" i="6" l="1"/>
  <c r="B536" i="6"/>
  <c r="F534" i="6"/>
  <c r="G534" i="6" s="1"/>
  <c r="C535" i="6"/>
  <c r="D535" i="6" s="1"/>
  <c r="E535" i="6" s="1"/>
  <c r="C534" i="6"/>
  <c r="D534" i="6" s="1"/>
  <c r="E534" i="6" s="1"/>
  <c r="H534" i="6" l="1"/>
  <c r="I534" i="6" s="1"/>
  <c r="F535" i="6"/>
  <c r="G535" i="6" s="1"/>
  <c r="H535" i="6" s="1"/>
  <c r="B537" i="6"/>
  <c r="A538" i="6"/>
  <c r="B538" i="6" l="1"/>
  <c r="A539" i="6"/>
  <c r="C537" i="6"/>
  <c r="D537" i="6" s="1"/>
  <c r="E537" i="6" s="1"/>
  <c r="F536" i="6"/>
  <c r="G536" i="6" s="1"/>
  <c r="C536" i="6"/>
  <c r="D536" i="6" s="1"/>
  <c r="E536" i="6" s="1"/>
  <c r="I535" i="6"/>
  <c r="H536" i="6" l="1"/>
  <c r="I536" i="6" s="1"/>
  <c r="B539" i="6"/>
  <c r="A540" i="6"/>
  <c r="F537" i="6"/>
  <c r="G537" i="6" s="1"/>
  <c r="H537" i="6" s="1"/>
  <c r="C538" i="6"/>
  <c r="D538" i="6" s="1"/>
  <c r="E538" i="6" s="1"/>
  <c r="I537" i="6" l="1"/>
  <c r="F538" i="6"/>
  <c r="G538" i="6" s="1"/>
  <c r="H538" i="6" s="1"/>
  <c r="I538" i="6" s="1"/>
  <c r="B540" i="6"/>
  <c r="A541" i="6"/>
  <c r="B541" i="6" l="1"/>
  <c r="A542" i="6"/>
  <c r="C540" i="6"/>
  <c r="D540" i="6" s="1"/>
  <c r="E540" i="6" s="1"/>
  <c r="F539" i="6"/>
  <c r="G539" i="6" s="1"/>
  <c r="C539" i="6"/>
  <c r="D539" i="6" s="1"/>
  <c r="E539" i="6" s="1"/>
  <c r="H539" i="6" l="1"/>
  <c r="I539" i="6" s="1"/>
  <c r="B542" i="6"/>
  <c r="A543" i="6"/>
  <c r="F540" i="6"/>
  <c r="G540" i="6" s="1"/>
  <c r="H540" i="6" s="1"/>
  <c r="F541" i="6" l="1"/>
  <c r="G541" i="6" s="1"/>
  <c r="C541" i="6"/>
  <c r="D541" i="6" s="1"/>
  <c r="E541" i="6" s="1"/>
  <c r="A544" i="6"/>
  <c r="B543" i="6"/>
  <c r="I540" i="6"/>
  <c r="B544" i="6" l="1"/>
  <c r="A545" i="6"/>
  <c r="C543" i="6"/>
  <c r="D543" i="6" s="1"/>
  <c r="E543" i="6" s="1"/>
  <c r="F542" i="6"/>
  <c r="G542" i="6" s="1"/>
  <c r="C542" i="6"/>
  <c r="D542" i="6" s="1"/>
  <c r="E542" i="6" s="1"/>
  <c r="H541" i="6"/>
  <c r="I541" i="6" s="1"/>
  <c r="H542" i="6" l="1"/>
  <c r="I542" i="6" s="1"/>
  <c r="B545" i="6"/>
  <c r="C544" i="6" s="1"/>
  <c r="D544" i="6" s="1"/>
  <c r="E544" i="6" s="1"/>
  <c r="A546" i="6"/>
  <c r="F543" i="6"/>
  <c r="G543" i="6" s="1"/>
  <c r="H543" i="6" s="1"/>
  <c r="I543" i="6" l="1"/>
  <c r="A547" i="6"/>
  <c r="B546" i="6"/>
  <c r="F544" i="6"/>
  <c r="G544" i="6" s="1"/>
  <c r="H544" i="6" s="1"/>
  <c r="I544" i="6" s="1"/>
  <c r="F545" i="6" l="1"/>
  <c r="G545" i="6" s="1"/>
  <c r="C545" i="6"/>
  <c r="D545" i="6" s="1"/>
  <c r="E545" i="6" s="1"/>
  <c r="A548" i="6"/>
  <c r="B547" i="6"/>
  <c r="C546" i="6" s="1"/>
  <c r="D546" i="6" s="1"/>
  <c r="E546" i="6" s="1"/>
  <c r="A549" i="6" l="1"/>
  <c r="B548" i="6"/>
  <c r="F546" i="6"/>
  <c r="G546" i="6" s="1"/>
  <c r="H546" i="6" s="1"/>
  <c r="C547" i="6"/>
  <c r="D547" i="6" s="1"/>
  <c r="E547" i="6" s="1"/>
  <c r="H545" i="6"/>
  <c r="I545" i="6" s="1"/>
  <c r="I546" i="6" s="1"/>
  <c r="F547" i="6" l="1"/>
  <c r="G547" i="6" s="1"/>
  <c r="H547" i="6" s="1"/>
  <c r="I547" i="6" s="1"/>
  <c r="B549" i="6"/>
  <c r="C548" i="6" s="1"/>
  <c r="D548" i="6" s="1"/>
  <c r="E548" i="6" s="1"/>
  <c r="A550" i="6"/>
  <c r="B550" i="6" l="1"/>
  <c r="A551" i="6"/>
  <c r="C549" i="6"/>
  <c r="D549" i="6" s="1"/>
  <c r="E549" i="6" s="1"/>
  <c r="F548" i="6"/>
  <c r="G548" i="6" s="1"/>
  <c r="H548" i="6" s="1"/>
  <c r="I548" i="6" s="1"/>
  <c r="B551" i="6" l="1"/>
  <c r="A552" i="6"/>
  <c r="C550" i="6"/>
  <c r="D550" i="6" s="1"/>
  <c r="E550" i="6" s="1"/>
  <c r="F549" i="6"/>
  <c r="G549" i="6" s="1"/>
  <c r="H549" i="6" s="1"/>
  <c r="I549" i="6" s="1"/>
  <c r="A553" i="6" l="1"/>
  <c r="B552" i="6"/>
  <c r="C551" i="6"/>
  <c r="D551" i="6" s="1"/>
  <c r="E551" i="6" s="1"/>
  <c r="F550" i="6"/>
  <c r="G550" i="6" s="1"/>
  <c r="H550" i="6" s="1"/>
  <c r="I550" i="6" s="1"/>
  <c r="F551" i="6" l="1"/>
  <c r="G551" i="6" s="1"/>
  <c r="H551" i="6" s="1"/>
  <c r="I551" i="6" s="1"/>
  <c r="A554" i="6"/>
  <c r="B553" i="6"/>
  <c r="F552" i="6" l="1"/>
  <c r="G552" i="6" s="1"/>
  <c r="A555" i="6"/>
  <c r="B554" i="6"/>
  <c r="C552" i="6"/>
  <c r="D552" i="6" s="1"/>
  <c r="E552" i="6" s="1"/>
  <c r="F553" i="6" l="1"/>
  <c r="G553" i="6" s="1"/>
  <c r="C553" i="6"/>
  <c r="D553" i="6" s="1"/>
  <c r="E553" i="6" s="1"/>
  <c r="A556" i="6"/>
  <c r="B555" i="6"/>
  <c r="H552" i="6"/>
  <c r="I552" i="6" s="1"/>
  <c r="A557" i="6" l="1"/>
  <c r="B556" i="6"/>
  <c r="F554" i="6"/>
  <c r="G554" i="6" s="1"/>
  <c r="C555" i="6"/>
  <c r="D555" i="6" s="1"/>
  <c r="E555" i="6" s="1"/>
  <c r="C554" i="6"/>
  <c r="D554" i="6" s="1"/>
  <c r="E554" i="6" s="1"/>
  <c r="H553" i="6"/>
  <c r="I553" i="6" s="1"/>
  <c r="H554" i="6" l="1"/>
  <c r="I554" i="6" s="1"/>
  <c r="F555" i="6"/>
  <c r="G555" i="6" s="1"/>
  <c r="H555" i="6" s="1"/>
  <c r="B557" i="6"/>
  <c r="A558" i="6"/>
  <c r="I555" i="6" l="1"/>
  <c r="B558" i="6"/>
  <c r="A559" i="6"/>
  <c r="C557" i="6"/>
  <c r="D557" i="6" s="1"/>
  <c r="E557" i="6" s="1"/>
  <c r="F556" i="6"/>
  <c r="G556" i="6" s="1"/>
  <c r="C556" i="6"/>
  <c r="D556" i="6" s="1"/>
  <c r="E556" i="6" s="1"/>
  <c r="H556" i="6" l="1"/>
  <c r="I556" i="6" s="1"/>
  <c r="A560" i="6"/>
  <c r="B559" i="6"/>
  <c r="F557" i="6"/>
  <c r="G557" i="6" s="1"/>
  <c r="H557" i="6" s="1"/>
  <c r="F558" i="6" l="1"/>
  <c r="G558" i="6" s="1"/>
  <c r="C558" i="6"/>
  <c r="D558" i="6" s="1"/>
  <c r="E558" i="6" s="1"/>
  <c r="A561" i="6"/>
  <c r="B560" i="6"/>
  <c r="I557" i="6"/>
  <c r="F559" i="6" l="1"/>
  <c r="G559" i="6" s="1"/>
  <c r="C559" i="6"/>
  <c r="D559" i="6" s="1"/>
  <c r="E559" i="6" s="1"/>
  <c r="A562" i="6"/>
  <c r="B561" i="6"/>
  <c r="H558" i="6"/>
  <c r="I558" i="6" s="1"/>
  <c r="A563" i="6" l="1"/>
  <c r="B562" i="6"/>
  <c r="C561" i="6" s="1"/>
  <c r="D561" i="6" s="1"/>
  <c r="E561" i="6" s="1"/>
  <c r="F560" i="6"/>
  <c r="G560" i="6" s="1"/>
  <c r="C560" i="6"/>
  <c r="D560" i="6" s="1"/>
  <c r="E560" i="6" s="1"/>
  <c r="H559" i="6"/>
  <c r="I559" i="6" s="1"/>
  <c r="F561" i="6" l="1"/>
  <c r="G561" i="6" s="1"/>
  <c r="H561" i="6" s="1"/>
  <c r="H560" i="6"/>
  <c r="I560" i="6" s="1"/>
  <c r="I561" i="6" s="1"/>
  <c r="A564" i="6"/>
  <c r="B563" i="6"/>
  <c r="B564" i="6" l="1"/>
  <c r="A565" i="6"/>
  <c r="F562" i="6"/>
  <c r="G562" i="6" s="1"/>
  <c r="C563" i="6"/>
  <c r="D563" i="6" s="1"/>
  <c r="E563" i="6" s="1"/>
  <c r="C562" i="6"/>
  <c r="D562" i="6" s="1"/>
  <c r="E562" i="6" s="1"/>
  <c r="H562" i="6" l="1"/>
  <c r="I562" i="6" s="1"/>
  <c r="B565" i="6"/>
  <c r="C564" i="6" s="1"/>
  <c r="D564" i="6" s="1"/>
  <c r="E564" i="6" s="1"/>
  <c r="A566" i="6"/>
  <c r="F563" i="6"/>
  <c r="G563" i="6" s="1"/>
  <c r="H563" i="6" s="1"/>
  <c r="B566" i="6" l="1"/>
  <c r="A567" i="6"/>
  <c r="C565" i="6"/>
  <c r="D565" i="6" s="1"/>
  <c r="E565" i="6" s="1"/>
  <c r="F564" i="6"/>
  <c r="G564" i="6" s="1"/>
  <c r="H564" i="6" s="1"/>
  <c r="I563" i="6"/>
  <c r="I564" i="6" l="1"/>
  <c r="A568" i="6"/>
  <c r="B567" i="6"/>
  <c r="F565" i="6"/>
  <c r="G565" i="6" s="1"/>
  <c r="H565" i="6" s="1"/>
  <c r="C566" i="6"/>
  <c r="D566" i="6" s="1"/>
  <c r="E566" i="6" s="1"/>
  <c r="F566" i="6" l="1"/>
  <c r="G566" i="6" s="1"/>
  <c r="H566" i="6" s="1"/>
  <c r="A569" i="6"/>
  <c r="B568" i="6"/>
  <c r="I565" i="6"/>
  <c r="I566" i="6" s="1"/>
  <c r="F567" i="6" l="1"/>
  <c r="G567" i="6" s="1"/>
  <c r="A570" i="6"/>
  <c r="B569" i="6"/>
  <c r="C568" i="6" s="1"/>
  <c r="D568" i="6" s="1"/>
  <c r="E568" i="6" s="1"/>
  <c r="C567" i="6"/>
  <c r="D567" i="6" s="1"/>
  <c r="E567" i="6" s="1"/>
  <c r="F568" i="6" l="1"/>
  <c r="G568" i="6" s="1"/>
  <c r="H568" i="6" s="1"/>
  <c r="B570" i="6"/>
  <c r="A571" i="6"/>
  <c r="H567" i="6"/>
  <c r="I567" i="6" s="1"/>
  <c r="I568" i="6" s="1"/>
  <c r="F569" i="6" l="1"/>
  <c r="G569" i="6" s="1"/>
  <c r="B571" i="6"/>
  <c r="A572" i="6"/>
  <c r="C569" i="6"/>
  <c r="D569" i="6" s="1"/>
  <c r="E569" i="6" s="1"/>
  <c r="B572" i="6" l="1"/>
  <c r="A573" i="6"/>
  <c r="F570" i="6"/>
  <c r="G570" i="6" s="1"/>
  <c r="C571" i="6"/>
  <c r="D571" i="6" s="1"/>
  <c r="E571" i="6" s="1"/>
  <c r="C570" i="6"/>
  <c r="D570" i="6" s="1"/>
  <c r="E570" i="6" s="1"/>
  <c r="H569" i="6"/>
  <c r="I569" i="6" s="1"/>
  <c r="B573" i="6" l="1"/>
  <c r="A574" i="6"/>
  <c r="H570" i="6"/>
  <c r="I570" i="6" s="1"/>
  <c r="C572" i="6"/>
  <c r="D572" i="6" s="1"/>
  <c r="E572" i="6" s="1"/>
  <c r="F571" i="6"/>
  <c r="G571" i="6" s="1"/>
  <c r="H571" i="6" s="1"/>
  <c r="I571" i="6" l="1"/>
  <c r="A575" i="6"/>
  <c r="B574" i="6"/>
  <c r="C573" i="6"/>
  <c r="D573" i="6" s="1"/>
  <c r="E573" i="6" s="1"/>
  <c r="F572" i="6"/>
  <c r="G572" i="6" s="1"/>
  <c r="H572" i="6" s="1"/>
  <c r="I572" i="6" s="1"/>
  <c r="F573" i="6" l="1"/>
  <c r="G573" i="6" s="1"/>
  <c r="H573" i="6" s="1"/>
  <c r="I573" i="6" s="1"/>
  <c r="A576" i="6"/>
  <c r="B575" i="6"/>
  <c r="C574" i="6" s="1"/>
  <c r="D574" i="6" s="1"/>
  <c r="E574" i="6" s="1"/>
  <c r="F574" i="6" l="1"/>
  <c r="G574" i="6" s="1"/>
  <c r="H574" i="6" s="1"/>
  <c r="I574" i="6" s="1"/>
  <c r="A577" i="6"/>
  <c r="B576" i="6"/>
  <c r="C575" i="6" s="1"/>
  <c r="D575" i="6" s="1"/>
  <c r="E575" i="6" s="1"/>
  <c r="F575" i="6" l="1"/>
  <c r="G575" i="6" s="1"/>
  <c r="H575" i="6" s="1"/>
  <c r="I575" i="6" s="1"/>
  <c r="A578" i="6"/>
  <c r="B577" i="6"/>
  <c r="B578" i="6" l="1"/>
  <c r="A579" i="6"/>
  <c r="C577" i="6"/>
  <c r="D577" i="6" s="1"/>
  <c r="E577" i="6" s="1"/>
  <c r="F576" i="6"/>
  <c r="G576" i="6" s="1"/>
  <c r="C576" i="6"/>
  <c r="D576" i="6" s="1"/>
  <c r="E576" i="6" s="1"/>
  <c r="H576" i="6" l="1"/>
  <c r="I576" i="6" s="1"/>
  <c r="B579" i="6"/>
  <c r="A580" i="6"/>
  <c r="F577" i="6"/>
  <c r="G577" i="6" s="1"/>
  <c r="H577" i="6" s="1"/>
  <c r="F578" i="6" l="1"/>
  <c r="G578" i="6" s="1"/>
  <c r="C578" i="6"/>
  <c r="D578" i="6" s="1"/>
  <c r="E578" i="6" s="1"/>
  <c r="A581" i="6"/>
  <c r="B580" i="6"/>
  <c r="I577" i="6"/>
  <c r="A582" i="6" l="1"/>
  <c r="B581" i="6"/>
  <c r="F579" i="6"/>
  <c r="G579" i="6" s="1"/>
  <c r="C580" i="6"/>
  <c r="D580" i="6" s="1"/>
  <c r="E580" i="6" s="1"/>
  <c r="H578" i="6"/>
  <c r="I578" i="6" s="1"/>
  <c r="C579" i="6"/>
  <c r="D579" i="6" s="1"/>
  <c r="E579" i="6" s="1"/>
  <c r="H579" i="6" l="1"/>
  <c r="I579" i="6" s="1"/>
  <c r="F580" i="6"/>
  <c r="G580" i="6" s="1"/>
  <c r="H580" i="6" s="1"/>
  <c r="A583" i="6"/>
  <c r="B582" i="6"/>
  <c r="I580" i="6" l="1"/>
  <c r="F581" i="6"/>
  <c r="G581" i="6" s="1"/>
  <c r="A584" i="6"/>
  <c r="B583" i="6"/>
  <c r="C582" i="6" s="1"/>
  <c r="D582" i="6" s="1"/>
  <c r="E582" i="6" s="1"/>
  <c r="C581" i="6"/>
  <c r="D581" i="6" s="1"/>
  <c r="E581" i="6" s="1"/>
  <c r="F582" i="6" l="1"/>
  <c r="G582" i="6" s="1"/>
  <c r="H582" i="6" s="1"/>
  <c r="A585" i="6"/>
  <c r="B584" i="6"/>
  <c r="C583" i="6" s="1"/>
  <c r="D583" i="6" s="1"/>
  <c r="E583" i="6" s="1"/>
  <c r="H581" i="6"/>
  <c r="I581" i="6" s="1"/>
  <c r="I582" i="6" s="1"/>
  <c r="F583" i="6" l="1"/>
  <c r="G583" i="6" s="1"/>
  <c r="H583" i="6" s="1"/>
  <c r="I583" i="6" s="1"/>
  <c r="B585" i="6"/>
  <c r="A586" i="6"/>
  <c r="B586" i="6" l="1"/>
  <c r="A587" i="6"/>
  <c r="C585" i="6"/>
  <c r="D585" i="6" s="1"/>
  <c r="E585" i="6" s="1"/>
  <c r="F584" i="6"/>
  <c r="G584" i="6" s="1"/>
  <c r="C584" i="6"/>
  <c r="D584" i="6" s="1"/>
  <c r="E584" i="6" s="1"/>
  <c r="H584" i="6" l="1"/>
  <c r="I584" i="6" s="1"/>
  <c r="B587" i="6"/>
  <c r="A588" i="6"/>
  <c r="F585" i="6"/>
  <c r="G585" i="6" s="1"/>
  <c r="H585" i="6" s="1"/>
  <c r="F586" i="6" l="1"/>
  <c r="G586" i="6" s="1"/>
  <c r="C586" i="6"/>
  <c r="D586" i="6" s="1"/>
  <c r="E586" i="6" s="1"/>
  <c r="A589" i="6"/>
  <c r="B588" i="6"/>
  <c r="I585" i="6"/>
  <c r="F587" i="6" l="1"/>
  <c r="G587" i="6" s="1"/>
  <c r="A590" i="6"/>
  <c r="B589" i="6"/>
  <c r="C588" i="6" s="1"/>
  <c r="D588" i="6" s="1"/>
  <c r="E588" i="6" s="1"/>
  <c r="C587" i="6"/>
  <c r="D587" i="6" s="1"/>
  <c r="E587" i="6" s="1"/>
  <c r="H586" i="6"/>
  <c r="I586" i="6" s="1"/>
  <c r="F588" i="6" l="1"/>
  <c r="G588" i="6" s="1"/>
  <c r="H588" i="6" s="1"/>
  <c r="A591" i="6"/>
  <c r="B590" i="6"/>
  <c r="C589" i="6" s="1"/>
  <c r="D589" i="6" s="1"/>
  <c r="E589" i="6" s="1"/>
  <c r="H587" i="6"/>
  <c r="I587" i="6" s="1"/>
  <c r="I588" i="6" s="1"/>
  <c r="F589" i="6" l="1"/>
  <c r="G589" i="6" s="1"/>
  <c r="H589" i="6" s="1"/>
  <c r="I589" i="6" s="1"/>
  <c r="B591" i="6"/>
  <c r="A592" i="6"/>
  <c r="F590" i="6" l="1"/>
  <c r="G590" i="6" s="1"/>
  <c r="B592" i="6"/>
  <c r="C591" i="6" s="1"/>
  <c r="D591" i="6" s="1"/>
  <c r="E591" i="6" s="1"/>
  <c r="A593" i="6"/>
  <c r="C590" i="6"/>
  <c r="D590" i="6" s="1"/>
  <c r="E590" i="6" s="1"/>
  <c r="A594" i="6" l="1"/>
  <c r="B593" i="6"/>
  <c r="F591" i="6"/>
  <c r="G591" i="6" s="1"/>
  <c r="H591" i="6" s="1"/>
  <c r="C592" i="6"/>
  <c r="D592" i="6" s="1"/>
  <c r="E592" i="6" s="1"/>
  <c r="H590" i="6"/>
  <c r="I590" i="6" s="1"/>
  <c r="I591" i="6" s="1"/>
  <c r="F592" i="6" l="1"/>
  <c r="G592" i="6" s="1"/>
  <c r="H592" i="6" s="1"/>
  <c r="I592" i="6" s="1"/>
  <c r="B594" i="6"/>
  <c r="A595" i="6"/>
  <c r="F593" i="6" l="1"/>
  <c r="G593" i="6" s="1"/>
  <c r="B595" i="6"/>
  <c r="A596" i="6"/>
  <c r="C593" i="6"/>
  <c r="D593" i="6" s="1"/>
  <c r="E593" i="6" s="1"/>
  <c r="F594" i="6" l="1"/>
  <c r="G594" i="6" s="1"/>
  <c r="A597" i="6"/>
  <c r="B596" i="6"/>
  <c r="C595" i="6" s="1"/>
  <c r="D595" i="6" s="1"/>
  <c r="E595" i="6" s="1"/>
  <c r="H593" i="6"/>
  <c r="I593" i="6" s="1"/>
  <c r="C594" i="6"/>
  <c r="D594" i="6" s="1"/>
  <c r="E594" i="6" s="1"/>
  <c r="F595" i="6" l="1"/>
  <c r="G595" i="6" s="1"/>
  <c r="H595" i="6" s="1"/>
  <c r="B597" i="6"/>
  <c r="A598" i="6"/>
  <c r="H594" i="6"/>
  <c r="I594" i="6" s="1"/>
  <c r="I595" i="6" s="1"/>
  <c r="F596" i="6" l="1"/>
  <c r="G596" i="6" s="1"/>
  <c r="C596" i="6"/>
  <c r="D596" i="6" s="1"/>
  <c r="E596" i="6" s="1"/>
  <c r="B598" i="6"/>
  <c r="A599" i="6"/>
  <c r="A600" i="6" l="1"/>
  <c r="B599" i="6"/>
  <c r="F597" i="6"/>
  <c r="G597" i="6" s="1"/>
  <c r="H596" i="6"/>
  <c r="I596" i="6" s="1"/>
  <c r="C597" i="6"/>
  <c r="D597" i="6" s="1"/>
  <c r="E597" i="6" s="1"/>
  <c r="F598" i="6" l="1"/>
  <c r="G598" i="6" s="1"/>
  <c r="H597" i="6"/>
  <c r="I597" i="6" s="1"/>
  <c r="C598" i="6"/>
  <c r="D598" i="6" s="1"/>
  <c r="E598" i="6" s="1"/>
  <c r="A601" i="6"/>
  <c r="B600" i="6"/>
  <c r="F599" i="6" l="1"/>
  <c r="G599" i="6" s="1"/>
  <c r="A602" i="6"/>
  <c r="B601" i="6"/>
  <c r="C600" i="6" s="1"/>
  <c r="D600" i="6" s="1"/>
  <c r="E600" i="6" s="1"/>
  <c r="C599" i="6"/>
  <c r="D599" i="6" s="1"/>
  <c r="E599" i="6" s="1"/>
  <c r="H598" i="6"/>
  <c r="I598" i="6" s="1"/>
  <c r="F600" i="6" l="1"/>
  <c r="G600" i="6" s="1"/>
  <c r="H600" i="6" s="1"/>
  <c r="B602" i="6"/>
  <c r="A603" i="6"/>
  <c r="H599" i="6"/>
  <c r="I599" i="6" s="1"/>
  <c r="I600" i="6" s="1"/>
  <c r="F601" i="6" l="1"/>
  <c r="G601" i="6" s="1"/>
  <c r="B603" i="6"/>
  <c r="A604" i="6"/>
  <c r="C601" i="6"/>
  <c r="D601" i="6" s="1"/>
  <c r="E601" i="6" s="1"/>
  <c r="F602" i="6" l="1"/>
  <c r="G602" i="6" s="1"/>
  <c r="B604" i="6"/>
  <c r="A605" i="6"/>
  <c r="H601" i="6"/>
  <c r="I601" i="6" s="1"/>
  <c r="C602" i="6"/>
  <c r="D602" i="6" s="1"/>
  <c r="E602" i="6" s="1"/>
  <c r="F603" i="6" l="1"/>
  <c r="G603" i="6" s="1"/>
  <c r="A606" i="6"/>
  <c r="B605" i="6"/>
  <c r="H602" i="6"/>
  <c r="I602" i="6" s="1"/>
  <c r="C603" i="6"/>
  <c r="D603" i="6" s="1"/>
  <c r="E603" i="6" s="1"/>
  <c r="F604" i="6" l="1"/>
  <c r="G604" i="6" s="1"/>
  <c r="A607" i="6"/>
  <c r="B606" i="6"/>
  <c r="H603" i="6"/>
  <c r="I603" i="6" s="1"/>
  <c r="C604" i="6"/>
  <c r="D604" i="6" s="1"/>
  <c r="E604" i="6" s="1"/>
  <c r="A608" i="6" l="1"/>
  <c r="B607" i="6"/>
  <c r="F605" i="6"/>
  <c r="G605" i="6" s="1"/>
  <c r="H604" i="6"/>
  <c r="I604" i="6" s="1"/>
  <c r="C605" i="6"/>
  <c r="D605" i="6" s="1"/>
  <c r="E605" i="6" s="1"/>
  <c r="F606" i="6" l="1"/>
  <c r="G606" i="6" s="1"/>
  <c r="C606" i="6"/>
  <c r="D606" i="6" s="1"/>
  <c r="E606" i="6" s="1"/>
  <c r="H605" i="6"/>
  <c r="I605" i="6" s="1"/>
  <c r="A609" i="6"/>
  <c r="B608" i="6"/>
  <c r="A610" i="6" l="1"/>
  <c r="B609" i="6"/>
  <c r="F607" i="6"/>
  <c r="G607" i="6" s="1"/>
  <c r="C608" i="6"/>
  <c r="D608" i="6" s="1"/>
  <c r="E608" i="6" s="1"/>
  <c r="H606" i="6"/>
  <c r="I606" i="6" s="1"/>
  <c r="C607" i="6"/>
  <c r="D607" i="6" s="1"/>
  <c r="E607" i="6" s="1"/>
  <c r="H607" i="6" l="1"/>
  <c r="I607" i="6" s="1"/>
  <c r="F608" i="6"/>
  <c r="G608" i="6" s="1"/>
  <c r="H608" i="6" s="1"/>
  <c r="B610" i="6"/>
  <c r="A611" i="6"/>
  <c r="I608" i="6" l="1"/>
  <c r="B611" i="6"/>
  <c r="A612" i="6"/>
  <c r="C610" i="6"/>
  <c r="D610" i="6" s="1"/>
  <c r="E610" i="6" s="1"/>
  <c r="F609" i="6"/>
  <c r="G609" i="6" s="1"/>
  <c r="C609" i="6"/>
  <c r="D609" i="6" s="1"/>
  <c r="E609" i="6" s="1"/>
  <c r="H609" i="6" l="1"/>
  <c r="I609" i="6" s="1"/>
  <c r="A613" i="6"/>
  <c r="B612" i="6"/>
  <c r="C611" i="6"/>
  <c r="D611" i="6" s="1"/>
  <c r="E611" i="6" s="1"/>
  <c r="F610" i="6"/>
  <c r="G610" i="6" s="1"/>
  <c r="H610" i="6" s="1"/>
  <c r="I610" i="6" s="1"/>
  <c r="F611" i="6" l="1"/>
  <c r="G611" i="6" s="1"/>
  <c r="H611" i="6" s="1"/>
  <c r="I611" i="6" s="1"/>
  <c r="A614" i="6"/>
  <c r="B613" i="6"/>
  <c r="F612" i="6" l="1"/>
  <c r="G612" i="6" s="1"/>
  <c r="A615" i="6"/>
  <c r="B614" i="6"/>
  <c r="C613" i="6" s="1"/>
  <c r="D613" i="6" s="1"/>
  <c r="E613" i="6" s="1"/>
  <c r="C612" i="6"/>
  <c r="D612" i="6" s="1"/>
  <c r="E612" i="6" s="1"/>
  <c r="F613" i="6" l="1"/>
  <c r="G613" i="6" s="1"/>
  <c r="H613" i="6" s="1"/>
  <c r="A616" i="6"/>
  <c r="B615" i="6"/>
  <c r="C614" i="6" s="1"/>
  <c r="D614" i="6" s="1"/>
  <c r="E614" i="6" s="1"/>
  <c r="H612" i="6"/>
  <c r="I612" i="6" s="1"/>
  <c r="I613" i="6" s="1"/>
  <c r="F614" i="6" l="1"/>
  <c r="G614" i="6" s="1"/>
  <c r="H614" i="6" s="1"/>
  <c r="I614" i="6" s="1"/>
  <c r="A617" i="6"/>
  <c r="B616" i="6"/>
  <c r="C615" i="6" s="1"/>
  <c r="D615" i="6" s="1"/>
  <c r="E615" i="6" s="1"/>
  <c r="F615" i="6" l="1"/>
  <c r="G615" i="6" s="1"/>
  <c r="H615" i="6" s="1"/>
  <c r="I615" i="6" s="1"/>
  <c r="B617" i="6"/>
  <c r="C616" i="6" s="1"/>
  <c r="D616" i="6" s="1"/>
  <c r="E616" i="6" s="1"/>
  <c r="A618" i="6"/>
  <c r="B618" i="6" l="1"/>
  <c r="A619" i="6"/>
  <c r="C617" i="6"/>
  <c r="D617" i="6" s="1"/>
  <c r="E617" i="6" s="1"/>
  <c r="F616" i="6"/>
  <c r="G616" i="6" s="1"/>
  <c r="H616" i="6" s="1"/>
  <c r="I616" i="6" s="1"/>
  <c r="B619" i="6" l="1"/>
  <c r="A620" i="6"/>
  <c r="C618" i="6"/>
  <c r="D618" i="6" s="1"/>
  <c r="E618" i="6" s="1"/>
  <c r="F617" i="6"/>
  <c r="G617" i="6" s="1"/>
  <c r="H617" i="6" s="1"/>
  <c r="I617" i="6" s="1"/>
  <c r="A621" i="6" l="1"/>
  <c r="B620" i="6"/>
  <c r="F618" i="6"/>
  <c r="G618" i="6" s="1"/>
  <c r="H618" i="6" s="1"/>
  <c r="I618" i="6" s="1"/>
  <c r="C619" i="6"/>
  <c r="D619" i="6" s="1"/>
  <c r="E619" i="6" s="1"/>
  <c r="F619" i="6" l="1"/>
  <c r="G619" i="6" s="1"/>
  <c r="H619" i="6" s="1"/>
  <c r="I619" i="6" s="1"/>
  <c r="A622" i="6"/>
  <c r="B621" i="6"/>
  <c r="C620" i="6" s="1"/>
  <c r="D620" i="6" s="1"/>
  <c r="E620" i="6" s="1"/>
  <c r="F620" i="6" l="1"/>
  <c r="G620" i="6" s="1"/>
  <c r="H620" i="6" s="1"/>
  <c r="I620" i="6" s="1"/>
  <c r="A623" i="6"/>
  <c r="B622" i="6"/>
  <c r="C621" i="6" s="1"/>
  <c r="D621" i="6" s="1"/>
  <c r="E621" i="6" s="1"/>
  <c r="F621" i="6" l="1"/>
  <c r="G621" i="6" s="1"/>
  <c r="H621" i="6" s="1"/>
  <c r="I621" i="6" s="1"/>
  <c r="B623" i="6"/>
  <c r="A624" i="6"/>
  <c r="B624" i="6" l="1"/>
  <c r="A625" i="6"/>
  <c r="F622" i="6"/>
  <c r="G622" i="6" s="1"/>
  <c r="C623" i="6"/>
  <c r="D623" i="6" s="1"/>
  <c r="E623" i="6" s="1"/>
  <c r="C622" i="6"/>
  <c r="D622" i="6" s="1"/>
  <c r="E622" i="6" s="1"/>
  <c r="H622" i="6" l="1"/>
  <c r="I622" i="6" s="1"/>
  <c r="A626" i="6"/>
  <c r="B625" i="6"/>
  <c r="F623" i="6"/>
  <c r="G623" i="6" s="1"/>
  <c r="H623" i="6" s="1"/>
  <c r="F624" i="6" l="1"/>
  <c r="G624" i="6" s="1"/>
  <c r="C624" i="6"/>
  <c r="D624" i="6" s="1"/>
  <c r="E624" i="6" s="1"/>
  <c r="B626" i="6"/>
  <c r="A627" i="6"/>
  <c r="I623" i="6"/>
  <c r="B627" i="6" l="1"/>
  <c r="A628" i="6"/>
  <c r="F625" i="6"/>
  <c r="G625" i="6" s="1"/>
  <c r="H624" i="6"/>
  <c r="I624" i="6" s="1"/>
  <c r="C625" i="6"/>
  <c r="D625" i="6" s="1"/>
  <c r="E625" i="6" s="1"/>
  <c r="F626" i="6" l="1"/>
  <c r="G626" i="6" s="1"/>
  <c r="H625" i="6"/>
  <c r="I625" i="6" s="1"/>
  <c r="C626" i="6"/>
  <c r="D626" i="6" s="1"/>
  <c r="E626" i="6" s="1"/>
  <c r="A629" i="6"/>
  <c r="B628" i="6"/>
  <c r="F627" i="6" l="1"/>
  <c r="G627" i="6" s="1"/>
  <c r="B629" i="6"/>
  <c r="A630" i="6"/>
  <c r="C627" i="6"/>
  <c r="D627" i="6" s="1"/>
  <c r="E627" i="6" s="1"/>
  <c r="H626" i="6"/>
  <c r="I626" i="6" s="1"/>
  <c r="H627" i="6" l="1"/>
  <c r="I627" i="6" s="1"/>
  <c r="B630" i="6"/>
  <c r="A631" i="6"/>
  <c r="C629" i="6"/>
  <c r="D629" i="6" s="1"/>
  <c r="E629" i="6" s="1"/>
  <c r="F628" i="6"/>
  <c r="G628" i="6" s="1"/>
  <c r="C628" i="6"/>
  <c r="D628" i="6" s="1"/>
  <c r="E628" i="6" s="1"/>
  <c r="H628" i="6" l="1"/>
  <c r="I628" i="6" s="1"/>
  <c r="A632" i="6"/>
  <c r="B631" i="6"/>
  <c r="C630" i="6"/>
  <c r="D630" i="6" s="1"/>
  <c r="E630" i="6" s="1"/>
  <c r="F629" i="6"/>
  <c r="G629" i="6" s="1"/>
  <c r="H629" i="6" s="1"/>
  <c r="I629" i="6" l="1"/>
  <c r="A633" i="6"/>
  <c r="B632" i="6"/>
  <c r="F630" i="6"/>
  <c r="G630" i="6" s="1"/>
  <c r="H630" i="6" s="1"/>
  <c r="I630" i="6" s="1"/>
  <c r="C631" i="6"/>
  <c r="D631" i="6" s="1"/>
  <c r="E631" i="6" s="1"/>
  <c r="F631" i="6" l="1"/>
  <c r="G631" i="6" s="1"/>
  <c r="H631" i="6" s="1"/>
  <c r="I631" i="6" s="1"/>
  <c r="A634" i="6"/>
  <c r="B633" i="6"/>
  <c r="F632" i="6" l="1"/>
  <c r="G632" i="6" s="1"/>
  <c r="B634" i="6"/>
  <c r="A635" i="6"/>
  <c r="C632" i="6"/>
  <c r="D632" i="6" s="1"/>
  <c r="E632" i="6" s="1"/>
  <c r="F633" i="6" l="1"/>
  <c r="G633" i="6" s="1"/>
  <c r="B635" i="6"/>
  <c r="A636" i="6"/>
  <c r="H632" i="6"/>
  <c r="I632" i="6" s="1"/>
  <c r="C633" i="6"/>
  <c r="D633" i="6" s="1"/>
  <c r="E633" i="6" s="1"/>
  <c r="F634" i="6" l="1"/>
  <c r="G634" i="6" s="1"/>
  <c r="B636" i="6"/>
  <c r="A637" i="6"/>
  <c r="H633" i="6"/>
  <c r="I633" i="6" s="1"/>
  <c r="C634" i="6"/>
  <c r="D634" i="6" s="1"/>
  <c r="E634" i="6" s="1"/>
  <c r="A638" i="6" l="1"/>
  <c r="B637" i="6"/>
  <c r="C636" i="6"/>
  <c r="D636" i="6" s="1"/>
  <c r="E636" i="6" s="1"/>
  <c r="F635" i="6"/>
  <c r="G635" i="6" s="1"/>
  <c r="H634" i="6"/>
  <c r="I634" i="6" s="1"/>
  <c r="C635" i="6"/>
  <c r="D635" i="6" s="1"/>
  <c r="E635" i="6" s="1"/>
  <c r="H635" i="6" l="1"/>
  <c r="I635" i="6" s="1"/>
  <c r="F636" i="6"/>
  <c r="G636" i="6" s="1"/>
  <c r="H636" i="6" s="1"/>
  <c r="A639" i="6"/>
  <c r="B638" i="6"/>
  <c r="I636" i="6" l="1"/>
  <c r="F637" i="6"/>
  <c r="G637" i="6" s="1"/>
  <c r="C637" i="6"/>
  <c r="D637" i="6" s="1"/>
  <c r="E637" i="6" s="1"/>
  <c r="A640" i="6"/>
  <c r="B639" i="6"/>
  <c r="A641" i="6" l="1"/>
  <c r="B640" i="6"/>
  <c r="F638" i="6"/>
  <c r="G638" i="6" s="1"/>
  <c r="C639" i="6"/>
  <c r="D639" i="6" s="1"/>
  <c r="E639" i="6" s="1"/>
  <c r="C638" i="6"/>
  <c r="D638" i="6" s="1"/>
  <c r="E638" i="6" s="1"/>
  <c r="H637" i="6"/>
  <c r="I637" i="6" s="1"/>
  <c r="H638" i="6" l="1"/>
  <c r="I638" i="6"/>
  <c r="F639" i="6"/>
  <c r="G639" i="6" s="1"/>
  <c r="H639" i="6" s="1"/>
  <c r="A642" i="6"/>
  <c r="B641" i="6"/>
  <c r="F640" i="6" l="1"/>
  <c r="G640" i="6" s="1"/>
  <c r="B642" i="6"/>
  <c r="A643" i="6"/>
  <c r="C640" i="6"/>
  <c r="D640" i="6" s="1"/>
  <c r="E640" i="6" s="1"/>
  <c r="I639" i="6"/>
  <c r="F641" i="6" l="1"/>
  <c r="G641" i="6" s="1"/>
  <c r="B643" i="6"/>
  <c r="A644" i="6"/>
  <c r="H640" i="6"/>
  <c r="I640" i="6" s="1"/>
  <c r="C641" i="6"/>
  <c r="D641" i="6" s="1"/>
  <c r="E641" i="6" s="1"/>
  <c r="H641" i="6" l="1"/>
  <c r="I641" i="6" s="1"/>
  <c r="A645" i="6"/>
  <c r="B644" i="6"/>
  <c r="C643" i="6"/>
  <c r="D643" i="6" s="1"/>
  <c r="E643" i="6" s="1"/>
  <c r="F642" i="6"/>
  <c r="G642" i="6" s="1"/>
  <c r="C642" i="6"/>
  <c r="D642" i="6" s="1"/>
  <c r="E642" i="6" s="1"/>
  <c r="H642" i="6" l="1"/>
  <c r="I642" i="6" s="1"/>
  <c r="A646" i="6"/>
  <c r="B645" i="6"/>
  <c r="F643" i="6"/>
  <c r="G643" i="6" s="1"/>
  <c r="H643" i="6" s="1"/>
  <c r="C644" i="6"/>
  <c r="D644" i="6" s="1"/>
  <c r="E644" i="6" s="1"/>
  <c r="I643" i="6" l="1"/>
  <c r="F644" i="6"/>
  <c r="G644" i="6" s="1"/>
  <c r="H644" i="6" s="1"/>
  <c r="I644" i="6" s="1"/>
  <c r="A647" i="6"/>
  <c r="B646" i="6"/>
  <c r="C645" i="6" s="1"/>
  <c r="D645" i="6" s="1"/>
  <c r="E645" i="6" s="1"/>
  <c r="F645" i="6" l="1"/>
  <c r="G645" i="6" s="1"/>
  <c r="H645" i="6" s="1"/>
  <c r="I645" i="6" s="1"/>
  <c r="A648" i="6"/>
  <c r="B647" i="6"/>
  <c r="C646" i="6" s="1"/>
  <c r="D646" i="6" s="1"/>
  <c r="E646" i="6" s="1"/>
  <c r="F646" i="6" l="1"/>
  <c r="G646" i="6" s="1"/>
  <c r="H646" i="6" s="1"/>
  <c r="I646" i="6" s="1"/>
  <c r="A649" i="6"/>
  <c r="B648" i="6"/>
  <c r="B649" i="6" l="1"/>
  <c r="A650" i="6"/>
  <c r="F647" i="6"/>
  <c r="G647" i="6" s="1"/>
  <c r="C648" i="6"/>
  <c r="D648" i="6" s="1"/>
  <c r="E648" i="6" s="1"/>
  <c r="C647" i="6"/>
  <c r="D647" i="6" s="1"/>
  <c r="E647" i="6" s="1"/>
  <c r="H647" i="6" l="1"/>
  <c r="I647" i="6" s="1"/>
  <c r="B650" i="6"/>
  <c r="A651" i="6"/>
  <c r="C649" i="6"/>
  <c r="D649" i="6" s="1"/>
  <c r="E649" i="6" s="1"/>
  <c r="F648" i="6"/>
  <c r="G648" i="6" s="1"/>
  <c r="H648" i="6" s="1"/>
  <c r="B651" i="6" l="1"/>
  <c r="A652" i="6"/>
  <c r="C650" i="6"/>
  <c r="D650" i="6" s="1"/>
  <c r="E650" i="6" s="1"/>
  <c r="F649" i="6"/>
  <c r="G649" i="6" s="1"/>
  <c r="H649" i="6" s="1"/>
  <c r="I648" i="6"/>
  <c r="I649" i="6" l="1"/>
  <c r="A653" i="6"/>
  <c r="B652" i="6"/>
  <c r="F650" i="6"/>
  <c r="G650" i="6" s="1"/>
  <c r="H650" i="6" s="1"/>
  <c r="C651" i="6"/>
  <c r="D651" i="6" s="1"/>
  <c r="E651" i="6" s="1"/>
  <c r="F651" i="6" l="1"/>
  <c r="G651" i="6" s="1"/>
  <c r="H651" i="6" s="1"/>
  <c r="A654" i="6"/>
  <c r="B653" i="6"/>
  <c r="C652" i="6" s="1"/>
  <c r="D652" i="6" s="1"/>
  <c r="E652" i="6" s="1"/>
  <c r="I650" i="6"/>
  <c r="I651" i="6" s="1"/>
  <c r="F652" i="6" l="1"/>
  <c r="G652" i="6" s="1"/>
  <c r="H652" i="6" s="1"/>
  <c r="I652" i="6" s="1"/>
  <c r="A655" i="6"/>
  <c r="B654" i="6"/>
  <c r="C653" i="6" s="1"/>
  <c r="D653" i="6" s="1"/>
  <c r="E653" i="6" s="1"/>
  <c r="F653" i="6" l="1"/>
  <c r="G653" i="6" s="1"/>
  <c r="H653" i="6" s="1"/>
  <c r="I653" i="6" s="1"/>
  <c r="B655" i="6"/>
  <c r="A656" i="6"/>
  <c r="F654" i="6" l="1"/>
  <c r="G654" i="6" s="1"/>
  <c r="B656" i="6"/>
  <c r="C655" i="6" s="1"/>
  <c r="D655" i="6" s="1"/>
  <c r="E655" i="6" s="1"/>
  <c r="A657" i="6"/>
  <c r="C654" i="6"/>
  <c r="D654" i="6" s="1"/>
  <c r="E654" i="6" s="1"/>
  <c r="A658" i="6" l="1"/>
  <c r="B657" i="6"/>
  <c r="C656" i="6" s="1"/>
  <c r="D656" i="6" s="1"/>
  <c r="E656" i="6" s="1"/>
  <c r="F655" i="6"/>
  <c r="G655" i="6" s="1"/>
  <c r="H655" i="6" s="1"/>
  <c r="H654" i="6"/>
  <c r="I654" i="6" s="1"/>
  <c r="I655" i="6" s="1"/>
  <c r="F656" i="6" l="1"/>
  <c r="G656" i="6" s="1"/>
  <c r="H656" i="6" s="1"/>
  <c r="I656" i="6" s="1"/>
  <c r="B658" i="6"/>
  <c r="C657" i="6" s="1"/>
  <c r="D657" i="6" s="1"/>
  <c r="E657" i="6" s="1"/>
  <c r="A659" i="6"/>
  <c r="B659" i="6" l="1"/>
  <c r="A660" i="6"/>
  <c r="C658" i="6"/>
  <c r="D658" i="6" s="1"/>
  <c r="E658" i="6" s="1"/>
  <c r="F657" i="6"/>
  <c r="G657" i="6" s="1"/>
  <c r="H657" i="6" s="1"/>
  <c r="I657" i="6" s="1"/>
  <c r="A661" i="6" l="1"/>
  <c r="B660" i="6"/>
  <c r="F658" i="6"/>
  <c r="G658" i="6" s="1"/>
  <c r="H658" i="6" s="1"/>
  <c r="I658" i="6" s="1"/>
  <c r="C659" i="6"/>
  <c r="D659" i="6" s="1"/>
  <c r="E659" i="6" s="1"/>
  <c r="F659" i="6" l="1"/>
  <c r="G659" i="6" s="1"/>
  <c r="H659" i="6" s="1"/>
  <c r="I659" i="6" s="1"/>
  <c r="B661" i="6"/>
  <c r="A662" i="6"/>
  <c r="F660" i="6" l="1"/>
  <c r="G660" i="6" s="1"/>
  <c r="B662" i="6"/>
  <c r="A663" i="6"/>
  <c r="C660" i="6"/>
  <c r="D660" i="6" s="1"/>
  <c r="E660" i="6" s="1"/>
  <c r="F661" i="6" l="1"/>
  <c r="G661" i="6" s="1"/>
  <c r="A664" i="6"/>
  <c r="B663" i="6"/>
  <c r="H660" i="6"/>
  <c r="I660" i="6" s="1"/>
  <c r="C661" i="6"/>
  <c r="D661" i="6" s="1"/>
  <c r="E661" i="6" s="1"/>
  <c r="F662" i="6" l="1"/>
  <c r="G662" i="6" s="1"/>
  <c r="A665" i="6"/>
  <c r="B664" i="6"/>
  <c r="C663" i="6" s="1"/>
  <c r="D663" i="6" s="1"/>
  <c r="E663" i="6" s="1"/>
  <c r="H661" i="6"/>
  <c r="I661" i="6" s="1"/>
  <c r="C662" i="6"/>
  <c r="D662" i="6" s="1"/>
  <c r="E662" i="6" s="1"/>
  <c r="F663" i="6" l="1"/>
  <c r="G663" i="6" s="1"/>
  <c r="H663" i="6" s="1"/>
  <c r="A666" i="6"/>
  <c r="B665" i="6"/>
  <c r="C664" i="6" s="1"/>
  <c r="D664" i="6" s="1"/>
  <c r="E664" i="6" s="1"/>
  <c r="H662" i="6"/>
  <c r="I662" i="6" s="1"/>
  <c r="I663" i="6" s="1"/>
  <c r="F664" i="6" l="1"/>
  <c r="G664" i="6" s="1"/>
  <c r="H664" i="6" s="1"/>
  <c r="I664" i="6" s="1"/>
  <c r="B666" i="6"/>
  <c r="A667" i="6"/>
  <c r="B667" i="6" l="1"/>
  <c r="A668" i="6"/>
  <c r="C666" i="6"/>
  <c r="D666" i="6" s="1"/>
  <c r="E666" i="6" s="1"/>
  <c r="F665" i="6"/>
  <c r="G665" i="6" s="1"/>
  <c r="C665" i="6"/>
  <c r="D665" i="6" s="1"/>
  <c r="E665" i="6" s="1"/>
  <c r="H665" i="6" l="1"/>
  <c r="I665" i="6" s="1"/>
  <c r="B668" i="6"/>
  <c r="A669" i="6"/>
  <c r="C667" i="6"/>
  <c r="D667" i="6" s="1"/>
  <c r="E667" i="6" s="1"/>
  <c r="F666" i="6"/>
  <c r="G666" i="6" s="1"/>
  <c r="H666" i="6" s="1"/>
  <c r="F667" i="6" l="1"/>
  <c r="G667" i="6" s="1"/>
  <c r="H667" i="6" s="1"/>
  <c r="A670" i="6"/>
  <c r="B669" i="6"/>
  <c r="I666" i="6"/>
  <c r="I667" i="6" l="1"/>
  <c r="F668" i="6"/>
  <c r="G668" i="6" s="1"/>
  <c r="A671" i="6"/>
  <c r="B670" i="6"/>
  <c r="C668" i="6"/>
  <c r="D668" i="6" s="1"/>
  <c r="E668" i="6" s="1"/>
  <c r="H668" i="6" l="1"/>
  <c r="F669" i="6"/>
  <c r="G669" i="6" s="1"/>
  <c r="A672" i="6"/>
  <c r="B671" i="6"/>
  <c r="C670" i="6" s="1"/>
  <c r="D670" i="6" s="1"/>
  <c r="E670" i="6" s="1"/>
  <c r="C669" i="6"/>
  <c r="D669" i="6" s="1"/>
  <c r="E669" i="6" s="1"/>
  <c r="I668" i="6"/>
  <c r="F670" i="6" l="1"/>
  <c r="G670" i="6" s="1"/>
  <c r="H670" i="6" s="1"/>
  <c r="A673" i="6"/>
  <c r="B672" i="6"/>
  <c r="C671" i="6" s="1"/>
  <c r="D671" i="6" s="1"/>
  <c r="E671" i="6" s="1"/>
  <c r="H669" i="6"/>
  <c r="I669" i="6" s="1"/>
  <c r="I670" i="6" s="1"/>
  <c r="F671" i="6" l="1"/>
  <c r="G671" i="6" s="1"/>
  <c r="H671" i="6" s="1"/>
  <c r="I671" i="6" s="1"/>
  <c r="B673" i="6"/>
  <c r="C672" i="6" s="1"/>
  <c r="D672" i="6" s="1"/>
  <c r="E672" i="6" s="1"/>
  <c r="A674" i="6"/>
  <c r="B674" i="6" l="1"/>
  <c r="A675" i="6"/>
  <c r="F672" i="6"/>
  <c r="G672" i="6" s="1"/>
  <c r="H672" i="6" s="1"/>
  <c r="I672" i="6" s="1"/>
  <c r="C673" i="6"/>
  <c r="D673" i="6" s="1"/>
  <c r="E673" i="6" s="1"/>
  <c r="A676" i="6" l="1"/>
  <c r="B675" i="6"/>
  <c r="F673" i="6"/>
  <c r="G673" i="6" s="1"/>
  <c r="H673" i="6" s="1"/>
  <c r="I673" i="6" s="1"/>
  <c r="C674" i="6"/>
  <c r="D674" i="6" s="1"/>
  <c r="E674" i="6" s="1"/>
  <c r="F674" i="6" l="1"/>
  <c r="G674" i="6" s="1"/>
  <c r="H674" i="6" s="1"/>
  <c r="I674" i="6" s="1"/>
  <c r="A677" i="6"/>
  <c r="B676" i="6"/>
  <c r="C675" i="6" s="1"/>
  <c r="D675" i="6" s="1"/>
  <c r="E675" i="6" s="1"/>
  <c r="F675" i="6" l="1"/>
  <c r="G675" i="6" s="1"/>
  <c r="H675" i="6" s="1"/>
  <c r="I675" i="6" s="1"/>
  <c r="B677" i="6"/>
  <c r="A678" i="6"/>
  <c r="F676" i="6" l="1"/>
  <c r="G676" i="6" s="1"/>
  <c r="B678" i="6"/>
  <c r="A679" i="6"/>
  <c r="C676" i="6"/>
  <c r="D676" i="6" s="1"/>
  <c r="E676" i="6" s="1"/>
  <c r="F677" i="6" l="1"/>
  <c r="G677" i="6" s="1"/>
  <c r="A680" i="6"/>
  <c r="B679" i="6"/>
  <c r="H676" i="6"/>
  <c r="I676" i="6" s="1"/>
  <c r="C677" i="6"/>
  <c r="D677" i="6" s="1"/>
  <c r="E677" i="6" s="1"/>
  <c r="A681" i="6" l="1"/>
  <c r="B680" i="6"/>
  <c r="F678" i="6"/>
  <c r="G678" i="6" s="1"/>
  <c r="H677" i="6"/>
  <c r="I677" i="6" s="1"/>
  <c r="C678" i="6"/>
  <c r="D678" i="6" s="1"/>
  <c r="E678" i="6" s="1"/>
  <c r="F679" i="6" l="1"/>
  <c r="G679" i="6" s="1"/>
  <c r="H678" i="6"/>
  <c r="I678" i="6" s="1"/>
  <c r="C679" i="6"/>
  <c r="D679" i="6" s="1"/>
  <c r="E679" i="6" s="1"/>
  <c r="A682" i="6"/>
  <c r="B681" i="6"/>
  <c r="A683" i="6" l="1"/>
  <c r="B682" i="6"/>
  <c r="C681" i="6" s="1"/>
  <c r="D681" i="6" s="1"/>
  <c r="E681" i="6" s="1"/>
  <c r="F680" i="6"/>
  <c r="G680" i="6" s="1"/>
  <c r="C680" i="6"/>
  <c r="D680" i="6" s="1"/>
  <c r="E680" i="6" s="1"/>
  <c r="H679" i="6"/>
  <c r="I679" i="6" s="1"/>
  <c r="A684" i="6" l="1"/>
  <c r="B683" i="6"/>
  <c r="H680" i="6"/>
  <c r="I680" i="6" s="1"/>
  <c r="F681" i="6"/>
  <c r="G681" i="6" s="1"/>
  <c r="H681" i="6" s="1"/>
  <c r="C682" i="6"/>
  <c r="D682" i="6" s="1"/>
  <c r="E682" i="6" s="1"/>
  <c r="I681" i="6" l="1"/>
  <c r="F682" i="6"/>
  <c r="G682" i="6" s="1"/>
  <c r="H682" i="6" s="1"/>
  <c r="I682" i="6" s="1"/>
  <c r="A685" i="6"/>
  <c r="B684" i="6"/>
  <c r="C683" i="6" s="1"/>
  <c r="D683" i="6" s="1"/>
  <c r="E683" i="6" s="1"/>
  <c r="F683" i="6" l="1"/>
  <c r="G683" i="6" s="1"/>
  <c r="H683" i="6" s="1"/>
  <c r="I683" i="6" s="1"/>
  <c r="B685" i="6"/>
  <c r="A686" i="6"/>
  <c r="F684" i="6" l="1"/>
  <c r="G684" i="6" s="1"/>
  <c r="B686" i="6"/>
  <c r="A687" i="6"/>
  <c r="C684" i="6"/>
  <c r="D684" i="6" s="1"/>
  <c r="E684" i="6" s="1"/>
  <c r="F685" i="6" l="1"/>
  <c r="G685" i="6" s="1"/>
  <c r="A688" i="6"/>
  <c r="B687" i="6"/>
  <c r="H684" i="6"/>
  <c r="I684" i="6" s="1"/>
  <c r="C685" i="6"/>
  <c r="D685" i="6" s="1"/>
  <c r="E685" i="6" s="1"/>
  <c r="F686" i="6" l="1"/>
  <c r="G686" i="6" s="1"/>
  <c r="A689" i="6"/>
  <c r="B688" i="6"/>
  <c r="C687" i="6" s="1"/>
  <c r="D687" i="6" s="1"/>
  <c r="E687" i="6" s="1"/>
  <c r="C686" i="6"/>
  <c r="D686" i="6" s="1"/>
  <c r="E686" i="6" s="1"/>
  <c r="H685" i="6"/>
  <c r="I685" i="6" s="1"/>
  <c r="F687" i="6" l="1"/>
  <c r="G687" i="6" s="1"/>
  <c r="H687" i="6" s="1"/>
  <c r="A690" i="6"/>
  <c r="B689" i="6"/>
  <c r="C688" i="6" s="1"/>
  <c r="D688" i="6" s="1"/>
  <c r="E688" i="6" s="1"/>
  <c r="H686" i="6"/>
  <c r="I686" i="6" s="1"/>
  <c r="I687" i="6" s="1"/>
  <c r="F688" i="6" l="1"/>
  <c r="G688" i="6" s="1"/>
  <c r="H688" i="6" s="1"/>
  <c r="I688" i="6" s="1"/>
  <c r="A691" i="6"/>
  <c r="B690" i="6"/>
  <c r="F689" i="6" l="1"/>
  <c r="G689" i="6" s="1"/>
  <c r="B691" i="6"/>
  <c r="C690" i="6" s="1"/>
  <c r="D690" i="6" s="1"/>
  <c r="E690" i="6" s="1"/>
  <c r="A692" i="6"/>
  <c r="C689" i="6"/>
  <c r="D689" i="6" s="1"/>
  <c r="E689" i="6" s="1"/>
  <c r="B692" i="6" l="1"/>
  <c r="A693" i="6"/>
  <c r="F690" i="6"/>
  <c r="G690" i="6" s="1"/>
  <c r="H690" i="6" s="1"/>
  <c r="C691" i="6"/>
  <c r="D691" i="6" s="1"/>
  <c r="E691" i="6" s="1"/>
  <c r="H689" i="6"/>
  <c r="I689" i="6" s="1"/>
  <c r="I690" i="6" l="1"/>
  <c r="B693" i="6"/>
  <c r="A694" i="6"/>
  <c r="C692" i="6"/>
  <c r="D692" i="6" s="1"/>
  <c r="E692" i="6" s="1"/>
  <c r="F691" i="6"/>
  <c r="G691" i="6" s="1"/>
  <c r="H691" i="6" s="1"/>
  <c r="B694" i="6" l="1"/>
  <c r="A695" i="6"/>
  <c r="C693" i="6"/>
  <c r="D693" i="6" s="1"/>
  <c r="E693" i="6" s="1"/>
  <c r="F692" i="6"/>
  <c r="G692" i="6" s="1"/>
  <c r="H692" i="6" s="1"/>
  <c r="I691" i="6"/>
  <c r="I692" i="6" l="1"/>
  <c r="A696" i="6"/>
  <c r="B695" i="6"/>
  <c r="F693" i="6"/>
  <c r="G693" i="6" s="1"/>
  <c r="H693" i="6" s="1"/>
  <c r="C694" i="6"/>
  <c r="D694" i="6" s="1"/>
  <c r="E694" i="6" s="1"/>
  <c r="F694" i="6" l="1"/>
  <c r="G694" i="6" s="1"/>
  <c r="H694" i="6" s="1"/>
  <c r="A697" i="6"/>
  <c r="B696" i="6"/>
  <c r="C695" i="6" s="1"/>
  <c r="D695" i="6" s="1"/>
  <c r="E695" i="6" s="1"/>
  <c r="I693" i="6"/>
  <c r="I694" i="6" s="1"/>
  <c r="F695" i="6" l="1"/>
  <c r="G695" i="6" s="1"/>
  <c r="H695" i="6" s="1"/>
  <c r="I695" i="6" s="1"/>
  <c r="B697" i="6"/>
  <c r="A698" i="6"/>
  <c r="B698" i="6" l="1"/>
  <c r="A699" i="6"/>
  <c r="C697" i="6"/>
  <c r="D697" i="6" s="1"/>
  <c r="E697" i="6" s="1"/>
  <c r="F696" i="6"/>
  <c r="G696" i="6" s="1"/>
  <c r="C696" i="6"/>
  <c r="D696" i="6" s="1"/>
  <c r="E696" i="6" s="1"/>
  <c r="A700" i="6" l="1"/>
  <c r="B699" i="6"/>
  <c r="H696" i="6"/>
  <c r="I696" i="6" s="1"/>
  <c r="F697" i="6"/>
  <c r="G697" i="6" s="1"/>
  <c r="H697" i="6" s="1"/>
  <c r="C698" i="6"/>
  <c r="D698" i="6" s="1"/>
  <c r="E698" i="6" s="1"/>
  <c r="I697" i="6" l="1"/>
  <c r="F698" i="6"/>
  <c r="G698" i="6" s="1"/>
  <c r="H698" i="6" s="1"/>
  <c r="A701" i="6"/>
  <c r="B700" i="6"/>
  <c r="C699" i="6" s="1"/>
  <c r="D699" i="6" s="1"/>
  <c r="E699" i="6" s="1"/>
  <c r="F699" i="6" l="1"/>
  <c r="G699" i="6" s="1"/>
  <c r="H699" i="6" s="1"/>
  <c r="B701" i="6"/>
  <c r="A702" i="6"/>
  <c r="I698" i="6"/>
  <c r="I699" i="6" s="1"/>
  <c r="F700" i="6" l="1"/>
  <c r="G700" i="6" s="1"/>
  <c r="B702" i="6"/>
  <c r="A703" i="6"/>
  <c r="C700" i="6"/>
  <c r="D700" i="6" s="1"/>
  <c r="E700" i="6" s="1"/>
  <c r="B703" i="6" l="1"/>
  <c r="A704" i="6"/>
  <c r="C702" i="6"/>
  <c r="D702" i="6" s="1"/>
  <c r="E702" i="6" s="1"/>
  <c r="F701" i="6"/>
  <c r="G701" i="6" s="1"/>
  <c r="H700" i="6"/>
  <c r="I700" i="6" s="1"/>
  <c r="C701" i="6"/>
  <c r="D701" i="6" s="1"/>
  <c r="E701" i="6" s="1"/>
  <c r="H701" i="6" l="1"/>
  <c r="I701" i="6" s="1"/>
  <c r="B704" i="6"/>
  <c r="A705" i="6"/>
  <c r="F702" i="6"/>
  <c r="G702" i="6" s="1"/>
  <c r="H702" i="6" s="1"/>
  <c r="I702" i="6" l="1"/>
  <c r="F703" i="6"/>
  <c r="G703" i="6" s="1"/>
  <c r="C703" i="6"/>
  <c r="D703" i="6" s="1"/>
  <c r="E703" i="6" s="1"/>
  <c r="A706" i="6"/>
  <c r="B705" i="6"/>
  <c r="H703" i="6" l="1"/>
  <c r="I703" i="6" s="1"/>
  <c r="F704" i="6"/>
  <c r="G704" i="6" s="1"/>
  <c r="A707" i="6"/>
  <c r="B706" i="6"/>
  <c r="C704" i="6"/>
  <c r="D704" i="6" s="1"/>
  <c r="E704" i="6" s="1"/>
  <c r="A708" i="6" l="1"/>
  <c r="B707" i="6"/>
  <c r="F705" i="6"/>
  <c r="G705" i="6" s="1"/>
  <c r="C706" i="6"/>
  <c r="D706" i="6" s="1"/>
  <c r="E706" i="6" s="1"/>
  <c r="H704" i="6"/>
  <c r="I704" i="6" s="1"/>
  <c r="C705" i="6"/>
  <c r="D705" i="6" s="1"/>
  <c r="E705" i="6" s="1"/>
  <c r="H705" i="6" l="1"/>
  <c r="I705" i="6" s="1"/>
  <c r="F706" i="6"/>
  <c r="G706" i="6" s="1"/>
  <c r="H706" i="6" s="1"/>
  <c r="A709" i="6"/>
  <c r="B708" i="6"/>
  <c r="C707" i="6" s="1"/>
  <c r="D707" i="6" s="1"/>
  <c r="E707" i="6" s="1"/>
  <c r="I706" i="6" l="1"/>
  <c r="F707" i="6"/>
  <c r="G707" i="6" s="1"/>
  <c r="H707" i="6" s="1"/>
  <c r="I707" i="6" s="1"/>
  <c r="B709" i="6"/>
  <c r="A710" i="6"/>
  <c r="F708" i="6" l="1"/>
  <c r="G708" i="6" s="1"/>
  <c r="B710" i="6"/>
  <c r="A711" i="6"/>
  <c r="C708" i="6"/>
  <c r="D708" i="6" s="1"/>
  <c r="E708" i="6" s="1"/>
  <c r="F709" i="6" l="1"/>
  <c r="G709" i="6" s="1"/>
  <c r="A712" i="6"/>
  <c r="B711" i="6"/>
  <c r="H708" i="6"/>
  <c r="I708" i="6" s="1"/>
  <c r="C709" i="6"/>
  <c r="D709" i="6" s="1"/>
  <c r="E709" i="6" s="1"/>
  <c r="F710" i="6" l="1"/>
  <c r="G710" i="6" s="1"/>
  <c r="A713" i="6"/>
  <c r="B712" i="6"/>
  <c r="H709" i="6"/>
  <c r="I709" i="6" s="1"/>
  <c r="C710" i="6"/>
  <c r="D710" i="6" s="1"/>
  <c r="E710" i="6" s="1"/>
  <c r="F711" i="6" l="1"/>
  <c r="G711" i="6" s="1"/>
  <c r="A714" i="6"/>
  <c r="B713" i="6"/>
  <c r="C712" i="6" s="1"/>
  <c r="D712" i="6" s="1"/>
  <c r="E712" i="6" s="1"/>
  <c r="H710" i="6"/>
  <c r="I710" i="6" s="1"/>
  <c r="C711" i="6"/>
  <c r="D711" i="6" s="1"/>
  <c r="E711" i="6" s="1"/>
  <c r="F712" i="6" l="1"/>
  <c r="G712" i="6" s="1"/>
  <c r="H712" i="6" s="1"/>
  <c r="A715" i="6"/>
  <c r="B714" i="6"/>
  <c r="H711" i="6"/>
  <c r="I711" i="6" s="1"/>
  <c r="I712" i="6" s="1"/>
  <c r="F713" i="6" l="1"/>
  <c r="G713" i="6" s="1"/>
  <c r="C713" i="6"/>
  <c r="D713" i="6" s="1"/>
  <c r="E713" i="6" s="1"/>
  <c r="A716" i="6"/>
  <c r="B715" i="6"/>
  <c r="F714" i="6" l="1"/>
  <c r="G714" i="6" s="1"/>
  <c r="A717" i="6"/>
  <c r="B716" i="6"/>
  <c r="C714" i="6"/>
  <c r="D714" i="6" s="1"/>
  <c r="E714" i="6" s="1"/>
  <c r="H713" i="6"/>
  <c r="I713" i="6" s="1"/>
  <c r="F715" i="6" l="1"/>
  <c r="G715" i="6" s="1"/>
  <c r="C715" i="6"/>
  <c r="D715" i="6" s="1"/>
  <c r="E715" i="6" s="1"/>
  <c r="B717" i="6"/>
  <c r="A718" i="6"/>
  <c r="H714" i="6"/>
  <c r="I714" i="6" s="1"/>
  <c r="B718" i="6" l="1"/>
  <c r="A719" i="6"/>
  <c r="F716" i="6"/>
  <c r="G716" i="6" s="1"/>
  <c r="H715" i="6"/>
  <c r="I715" i="6" s="1"/>
  <c r="C716" i="6"/>
  <c r="D716" i="6" s="1"/>
  <c r="E716" i="6" s="1"/>
  <c r="F717" i="6" l="1"/>
  <c r="G717" i="6" s="1"/>
  <c r="H716" i="6"/>
  <c r="I716" i="6" s="1"/>
  <c r="C717" i="6"/>
  <c r="D717" i="6" s="1"/>
  <c r="E717" i="6" s="1"/>
  <c r="A720" i="6"/>
  <c r="B719" i="6"/>
  <c r="F718" i="6" l="1"/>
  <c r="G718" i="6" s="1"/>
  <c r="A721" i="6"/>
  <c r="B720" i="6"/>
  <c r="C718" i="6"/>
  <c r="D718" i="6" s="1"/>
  <c r="E718" i="6" s="1"/>
  <c r="H717" i="6"/>
  <c r="I717" i="6" s="1"/>
  <c r="A722" i="6" l="1"/>
  <c r="B721" i="6"/>
  <c r="F719" i="6"/>
  <c r="G719" i="6" s="1"/>
  <c r="C720" i="6"/>
  <c r="D720" i="6" s="1"/>
  <c r="E720" i="6" s="1"/>
  <c r="C719" i="6"/>
  <c r="D719" i="6" s="1"/>
  <c r="E719" i="6" s="1"/>
  <c r="H718" i="6"/>
  <c r="I718" i="6" s="1"/>
  <c r="A723" i="6" l="1"/>
  <c r="B722" i="6"/>
  <c r="H719" i="6"/>
  <c r="I719" i="6" s="1"/>
  <c r="F720" i="6"/>
  <c r="G720" i="6" s="1"/>
  <c r="H720" i="6" s="1"/>
  <c r="C721" i="6"/>
  <c r="D721" i="6" s="1"/>
  <c r="E721" i="6" s="1"/>
  <c r="I720" i="6" l="1"/>
  <c r="F721" i="6"/>
  <c r="G721" i="6" s="1"/>
  <c r="H721" i="6" s="1"/>
  <c r="I721" i="6" s="1"/>
  <c r="B723" i="6"/>
  <c r="A724" i="6"/>
  <c r="B724" i="6" l="1"/>
  <c r="A725" i="6"/>
  <c r="F722" i="6"/>
  <c r="G722" i="6" s="1"/>
  <c r="C723" i="6"/>
  <c r="D723" i="6" s="1"/>
  <c r="E723" i="6" s="1"/>
  <c r="C722" i="6"/>
  <c r="D722" i="6" s="1"/>
  <c r="E722" i="6" s="1"/>
  <c r="H722" i="6" l="1"/>
  <c r="I722" i="6" s="1"/>
  <c r="B725" i="6"/>
  <c r="A726" i="6"/>
  <c r="F723" i="6"/>
  <c r="G723" i="6" s="1"/>
  <c r="H723" i="6" s="1"/>
  <c r="F724" i="6" l="1"/>
  <c r="G724" i="6" s="1"/>
  <c r="C724" i="6"/>
  <c r="D724" i="6" s="1"/>
  <c r="E724" i="6" s="1"/>
  <c r="B726" i="6"/>
  <c r="A727" i="6"/>
  <c r="I723" i="6"/>
  <c r="A728" i="6" l="1"/>
  <c r="B727" i="6"/>
  <c r="H724" i="6"/>
  <c r="I724" i="6" s="1"/>
  <c r="F725" i="6"/>
  <c r="G725" i="6" s="1"/>
  <c r="C726" i="6"/>
  <c r="D726" i="6" s="1"/>
  <c r="E726" i="6" s="1"/>
  <c r="C725" i="6"/>
  <c r="D725" i="6" s="1"/>
  <c r="E725" i="6" s="1"/>
  <c r="H725" i="6" l="1"/>
  <c r="I725" i="6" s="1"/>
  <c r="F726" i="6"/>
  <c r="G726" i="6" s="1"/>
  <c r="H726" i="6" s="1"/>
  <c r="A729" i="6"/>
  <c r="B728" i="6"/>
  <c r="C727" i="6" s="1"/>
  <c r="D727" i="6" s="1"/>
  <c r="E727" i="6" s="1"/>
  <c r="I726" i="6" l="1"/>
  <c r="F727" i="6"/>
  <c r="G727" i="6" s="1"/>
  <c r="H727" i="6" s="1"/>
  <c r="I727" i="6" s="1"/>
  <c r="B729" i="6"/>
  <c r="A730" i="6"/>
  <c r="F728" i="6" l="1"/>
  <c r="G728" i="6" s="1"/>
  <c r="B730" i="6"/>
  <c r="A731" i="6"/>
  <c r="C728" i="6"/>
  <c r="D728" i="6" s="1"/>
  <c r="E728" i="6" s="1"/>
  <c r="F729" i="6" l="1"/>
  <c r="G729" i="6" s="1"/>
  <c r="A732" i="6"/>
  <c r="B731" i="6"/>
  <c r="C730" i="6" s="1"/>
  <c r="D730" i="6" s="1"/>
  <c r="E730" i="6" s="1"/>
  <c r="H728" i="6"/>
  <c r="I728" i="6" s="1"/>
  <c r="C729" i="6"/>
  <c r="D729" i="6" s="1"/>
  <c r="E729" i="6" s="1"/>
  <c r="F730" i="6" l="1"/>
  <c r="G730" i="6" s="1"/>
  <c r="H730" i="6" s="1"/>
  <c r="A733" i="6"/>
  <c r="B732" i="6"/>
  <c r="H729" i="6"/>
  <c r="I729" i="6" s="1"/>
  <c r="I730" i="6" s="1"/>
  <c r="F731" i="6" l="1"/>
  <c r="G731" i="6" s="1"/>
  <c r="C731" i="6"/>
  <c r="D731" i="6" s="1"/>
  <c r="E731" i="6" s="1"/>
  <c r="B733" i="6"/>
  <c r="A734" i="6"/>
  <c r="B734" i="6" l="1"/>
  <c r="A735" i="6"/>
  <c r="C733" i="6"/>
  <c r="D733" i="6" s="1"/>
  <c r="E733" i="6" s="1"/>
  <c r="F732" i="6"/>
  <c r="G732" i="6" s="1"/>
  <c r="H731" i="6"/>
  <c r="I731" i="6" s="1"/>
  <c r="C732" i="6"/>
  <c r="D732" i="6" s="1"/>
  <c r="E732" i="6" s="1"/>
  <c r="H732" i="6" l="1"/>
  <c r="I732" i="6" s="1"/>
  <c r="B735" i="6"/>
  <c r="C734" i="6" s="1"/>
  <c r="D734" i="6" s="1"/>
  <c r="E734" i="6" s="1"/>
  <c r="A736" i="6"/>
  <c r="F733" i="6"/>
  <c r="G733" i="6" s="1"/>
  <c r="H733" i="6" s="1"/>
  <c r="I733" i="6" l="1"/>
  <c r="B736" i="6"/>
  <c r="A737" i="6"/>
  <c r="C735" i="6"/>
  <c r="D735" i="6" s="1"/>
  <c r="E735" i="6" s="1"/>
  <c r="F734" i="6"/>
  <c r="G734" i="6" s="1"/>
  <c r="H734" i="6" s="1"/>
  <c r="I734" i="6" s="1"/>
  <c r="A738" i="6" l="1"/>
  <c r="B737" i="6"/>
  <c r="C736" i="6" s="1"/>
  <c r="D736" i="6" s="1"/>
  <c r="E736" i="6" s="1"/>
  <c r="F735" i="6"/>
  <c r="G735" i="6" s="1"/>
  <c r="H735" i="6" s="1"/>
  <c r="I735" i="6" s="1"/>
  <c r="F736" i="6" l="1"/>
  <c r="G736" i="6" s="1"/>
  <c r="H736" i="6" s="1"/>
  <c r="I736" i="6" s="1"/>
  <c r="A739" i="6"/>
  <c r="B738" i="6"/>
  <c r="A740" i="6" l="1"/>
  <c r="B739" i="6"/>
  <c r="F737" i="6"/>
  <c r="G737" i="6" s="1"/>
  <c r="C738" i="6"/>
  <c r="D738" i="6" s="1"/>
  <c r="E738" i="6" s="1"/>
  <c r="C737" i="6"/>
  <c r="D737" i="6" s="1"/>
  <c r="E737" i="6" s="1"/>
  <c r="F738" i="6" l="1"/>
  <c r="G738" i="6" s="1"/>
  <c r="H738" i="6" s="1"/>
  <c r="H737" i="6"/>
  <c r="I737" i="6" s="1"/>
  <c r="I738" i="6" s="1"/>
  <c r="A741" i="6"/>
  <c r="B740" i="6"/>
  <c r="C739" i="6" s="1"/>
  <c r="D739" i="6" s="1"/>
  <c r="E739" i="6" s="1"/>
  <c r="F739" i="6" l="1"/>
  <c r="G739" i="6" s="1"/>
  <c r="H739" i="6" s="1"/>
  <c r="I739" i="6" s="1"/>
  <c r="B741" i="6"/>
  <c r="A742" i="6"/>
  <c r="F740" i="6" l="1"/>
  <c r="G740" i="6" s="1"/>
  <c r="B742" i="6"/>
  <c r="A743" i="6"/>
  <c r="C740" i="6"/>
  <c r="D740" i="6" s="1"/>
  <c r="E740" i="6" s="1"/>
  <c r="A744" i="6" l="1"/>
  <c r="B743" i="6"/>
  <c r="C742" i="6"/>
  <c r="D742" i="6" s="1"/>
  <c r="E742" i="6" s="1"/>
  <c r="F741" i="6"/>
  <c r="G741" i="6" s="1"/>
  <c r="C741" i="6"/>
  <c r="D741" i="6" s="1"/>
  <c r="E741" i="6" s="1"/>
  <c r="H740" i="6"/>
  <c r="I740" i="6" s="1"/>
  <c r="H741" i="6" l="1"/>
  <c r="I741" i="6" s="1"/>
  <c r="F742" i="6"/>
  <c r="G742" i="6" s="1"/>
  <c r="H742" i="6" s="1"/>
  <c r="A745" i="6"/>
  <c r="B744" i="6"/>
  <c r="I742" i="6" l="1"/>
  <c r="A746" i="6"/>
  <c r="B745" i="6"/>
  <c r="F743" i="6"/>
  <c r="G743" i="6" s="1"/>
  <c r="C743" i="6"/>
  <c r="D743" i="6" s="1"/>
  <c r="E743" i="6" s="1"/>
  <c r="F744" i="6" l="1"/>
  <c r="G744" i="6" s="1"/>
  <c r="C744" i="6"/>
  <c r="D744" i="6" s="1"/>
  <c r="E744" i="6" s="1"/>
  <c r="H743" i="6"/>
  <c r="I743" i="6" s="1"/>
  <c r="A747" i="6"/>
  <c r="B746" i="6"/>
  <c r="A748" i="6" l="1"/>
  <c r="B747" i="6"/>
  <c r="F745" i="6"/>
  <c r="G745" i="6" s="1"/>
  <c r="C746" i="6"/>
  <c r="D746" i="6" s="1"/>
  <c r="E746" i="6" s="1"/>
  <c r="C745" i="6"/>
  <c r="D745" i="6" s="1"/>
  <c r="E745" i="6" s="1"/>
  <c r="H744" i="6"/>
  <c r="I744" i="6" s="1"/>
  <c r="H745" i="6" l="1"/>
  <c r="I745" i="6" s="1"/>
  <c r="F746" i="6"/>
  <c r="G746" i="6" s="1"/>
  <c r="H746" i="6" s="1"/>
  <c r="A749" i="6"/>
  <c r="B748" i="6"/>
  <c r="C747" i="6" s="1"/>
  <c r="D747" i="6" s="1"/>
  <c r="E747" i="6" s="1"/>
  <c r="I746" i="6" l="1"/>
  <c r="F747" i="6"/>
  <c r="G747" i="6" s="1"/>
  <c r="H747" i="6" s="1"/>
  <c r="I747" i="6" s="1"/>
  <c r="B749" i="6"/>
  <c r="A750" i="6"/>
  <c r="F748" i="6" l="1"/>
  <c r="G748" i="6" s="1"/>
  <c r="B750" i="6"/>
  <c r="A751" i="6"/>
  <c r="C748" i="6"/>
  <c r="D748" i="6" s="1"/>
  <c r="E748" i="6" s="1"/>
  <c r="A752" i="6" l="1"/>
  <c r="B751" i="6"/>
  <c r="F749" i="6"/>
  <c r="G749" i="6" s="1"/>
  <c r="C750" i="6"/>
  <c r="D750" i="6" s="1"/>
  <c r="E750" i="6" s="1"/>
  <c r="C749" i="6"/>
  <c r="D749" i="6" s="1"/>
  <c r="E749" i="6" s="1"/>
  <c r="H748" i="6"/>
  <c r="I748" i="6" s="1"/>
  <c r="H749" i="6" l="1"/>
  <c r="I749" i="6" s="1"/>
  <c r="F750" i="6"/>
  <c r="G750" i="6" s="1"/>
  <c r="H750" i="6" s="1"/>
  <c r="A753" i="6"/>
  <c r="B752" i="6"/>
  <c r="I750" i="6" l="1"/>
  <c r="F751" i="6"/>
  <c r="G751" i="6" s="1"/>
  <c r="A754" i="6"/>
  <c r="B753" i="6"/>
  <c r="C751" i="6"/>
  <c r="D751" i="6" s="1"/>
  <c r="E751" i="6" s="1"/>
  <c r="A755" i="6" l="1"/>
  <c r="B754" i="6"/>
  <c r="F752" i="6"/>
  <c r="G752" i="6" s="1"/>
  <c r="C753" i="6"/>
  <c r="D753" i="6" s="1"/>
  <c r="E753" i="6" s="1"/>
  <c r="C752" i="6"/>
  <c r="D752" i="6" s="1"/>
  <c r="E752" i="6" s="1"/>
  <c r="H751" i="6"/>
  <c r="I751" i="6" s="1"/>
  <c r="H752" i="6" l="1"/>
  <c r="I752" i="6" s="1"/>
  <c r="F753" i="6"/>
  <c r="G753" i="6" s="1"/>
  <c r="H753" i="6" s="1"/>
  <c r="B755" i="6"/>
  <c r="C754" i="6" s="1"/>
  <c r="D754" i="6" s="1"/>
  <c r="E754" i="6" s="1"/>
  <c r="A756" i="6"/>
  <c r="I753" i="6" l="1"/>
  <c r="B756" i="6"/>
  <c r="A757" i="6"/>
  <c r="F754" i="6"/>
  <c r="G754" i="6" s="1"/>
  <c r="H754" i="6" s="1"/>
  <c r="I754" i="6" s="1"/>
  <c r="C755" i="6"/>
  <c r="D755" i="6" s="1"/>
  <c r="E755" i="6" s="1"/>
  <c r="B757" i="6" l="1"/>
  <c r="A758" i="6"/>
  <c r="C756" i="6"/>
  <c r="D756" i="6" s="1"/>
  <c r="E756" i="6" s="1"/>
  <c r="F755" i="6"/>
  <c r="G755" i="6" s="1"/>
  <c r="H755" i="6" s="1"/>
  <c r="I755" i="6" s="1"/>
  <c r="B758" i="6" l="1"/>
  <c r="A759" i="6"/>
  <c r="C757" i="6"/>
  <c r="D757" i="6" s="1"/>
  <c r="E757" i="6" s="1"/>
  <c r="F756" i="6"/>
  <c r="G756" i="6" s="1"/>
  <c r="H756" i="6" s="1"/>
  <c r="I756" i="6" s="1"/>
  <c r="A760" i="6" l="1"/>
  <c r="B759" i="6"/>
  <c r="F757" i="6"/>
  <c r="G757" i="6" s="1"/>
  <c r="H757" i="6" s="1"/>
  <c r="I757" i="6" s="1"/>
  <c r="C758" i="6"/>
  <c r="D758" i="6" s="1"/>
  <c r="E758" i="6" s="1"/>
  <c r="F758" i="6" l="1"/>
  <c r="G758" i="6" s="1"/>
  <c r="H758" i="6" s="1"/>
  <c r="I758" i="6" s="1"/>
  <c r="A761" i="6"/>
  <c r="B760" i="6"/>
  <c r="C759" i="6" s="1"/>
  <c r="D759" i="6" s="1"/>
  <c r="E759" i="6" s="1"/>
  <c r="F759" i="6" l="1"/>
  <c r="G759" i="6" s="1"/>
  <c r="H759" i="6" s="1"/>
  <c r="I759" i="6" s="1"/>
  <c r="B761" i="6"/>
  <c r="A762" i="6"/>
  <c r="F760" i="6" l="1"/>
  <c r="G760" i="6" s="1"/>
  <c r="B762" i="6"/>
  <c r="A763" i="6"/>
  <c r="C760" i="6"/>
  <c r="D760" i="6" s="1"/>
  <c r="E760" i="6" s="1"/>
  <c r="F761" i="6" l="1"/>
  <c r="G761" i="6" s="1"/>
  <c r="A764" i="6"/>
  <c r="B763" i="6"/>
  <c r="C762" i="6" s="1"/>
  <c r="D762" i="6" s="1"/>
  <c r="E762" i="6" s="1"/>
  <c r="H760" i="6"/>
  <c r="I760" i="6" s="1"/>
  <c r="C761" i="6"/>
  <c r="D761" i="6" s="1"/>
  <c r="E761" i="6" s="1"/>
  <c r="F762" i="6" l="1"/>
  <c r="G762" i="6" s="1"/>
  <c r="H762" i="6" s="1"/>
  <c r="A765" i="6"/>
  <c r="B764" i="6"/>
  <c r="H761" i="6"/>
  <c r="I761" i="6" s="1"/>
  <c r="I762" i="6" s="1"/>
  <c r="F763" i="6" l="1"/>
  <c r="G763" i="6" s="1"/>
  <c r="C763" i="6"/>
  <c r="D763" i="6" s="1"/>
  <c r="E763" i="6" s="1"/>
  <c r="B765" i="6"/>
  <c r="A766" i="6"/>
  <c r="H763" i="6" l="1"/>
  <c r="I763" i="6" s="1"/>
  <c r="B766" i="6"/>
  <c r="A767" i="6"/>
  <c r="C765" i="6"/>
  <c r="D765" i="6" s="1"/>
  <c r="E765" i="6" s="1"/>
  <c r="F764" i="6"/>
  <c r="G764" i="6" s="1"/>
  <c r="C764" i="6"/>
  <c r="D764" i="6" s="1"/>
  <c r="E764" i="6" s="1"/>
  <c r="H764" i="6" l="1"/>
  <c r="I764" i="6" s="1"/>
  <c r="B767" i="6"/>
  <c r="A768" i="6"/>
  <c r="F765" i="6"/>
  <c r="G765" i="6" s="1"/>
  <c r="H765" i="6" s="1"/>
  <c r="F766" i="6" l="1"/>
  <c r="G766" i="6" s="1"/>
  <c r="C766" i="6"/>
  <c r="D766" i="6" s="1"/>
  <c r="E766" i="6" s="1"/>
  <c r="B768" i="6"/>
  <c r="A769" i="6"/>
  <c r="I765" i="6"/>
  <c r="A770" i="6" l="1"/>
  <c r="B769" i="6"/>
  <c r="C768" i="6"/>
  <c r="D768" i="6" s="1"/>
  <c r="E768" i="6" s="1"/>
  <c r="F767" i="6"/>
  <c r="G767" i="6" s="1"/>
  <c r="H766" i="6"/>
  <c r="I766" i="6" s="1"/>
  <c r="C767" i="6"/>
  <c r="D767" i="6" s="1"/>
  <c r="E767" i="6" s="1"/>
  <c r="H767" i="6" l="1"/>
  <c r="I767" i="6" s="1"/>
  <c r="F768" i="6"/>
  <c r="G768" i="6" s="1"/>
  <c r="H768" i="6" s="1"/>
  <c r="A771" i="6"/>
  <c r="B770" i="6"/>
  <c r="I768" i="6" l="1"/>
  <c r="F769" i="6"/>
  <c r="G769" i="6" s="1"/>
  <c r="C769" i="6"/>
  <c r="D769" i="6" s="1"/>
  <c r="E769" i="6" s="1"/>
  <c r="A772" i="6"/>
  <c r="B771" i="6"/>
  <c r="C770" i="6" s="1"/>
  <c r="D770" i="6" s="1"/>
  <c r="E770" i="6" s="1"/>
  <c r="A773" i="6" l="1"/>
  <c r="B772" i="6"/>
  <c r="F770" i="6"/>
  <c r="G770" i="6" s="1"/>
  <c r="H770" i="6" s="1"/>
  <c r="C771" i="6"/>
  <c r="D771" i="6" s="1"/>
  <c r="E771" i="6" s="1"/>
  <c r="H769" i="6"/>
  <c r="I769" i="6" s="1"/>
  <c r="I770" i="6" s="1"/>
  <c r="F771" i="6" l="1"/>
  <c r="G771" i="6" s="1"/>
  <c r="H771" i="6" s="1"/>
  <c r="I771" i="6" s="1"/>
  <c r="B773" i="6"/>
  <c r="A774" i="6"/>
  <c r="B774" i="6" l="1"/>
  <c r="A775" i="6"/>
  <c r="C773" i="6"/>
  <c r="D773" i="6" s="1"/>
  <c r="E773" i="6" s="1"/>
  <c r="F772" i="6"/>
  <c r="G772" i="6" s="1"/>
  <c r="C772" i="6"/>
  <c r="D772" i="6" s="1"/>
  <c r="E772" i="6" s="1"/>
  <c r="H772" i="6" l="1"/>
  <c r="I772" i="6" s="1"/>
  <c r="A776" i="6"/>
  <c r="B775" i="6"/>
  <c r="C774" i="6"/>
  <c r="D774" i="6" s="1"/>
  <c r="E774" i="6" s="1"/>
  <c r="F773" i="6"/>
  <c r="G773" i="6" s="1"/>
  <c r="H773" i="6" s="1"/>
  <c r="F774" i="6" l="1"/>
  <c r="G774" i="6" s="1"/>
  <c r="H774" i="6" s="1"/>
  <c r="A777" i="6"/>
  <c r="B776" i="6"/>
  <c r="I773" i="6"/>
  <c r="I774" i="6" s="1"/>
  <c r="A778" i="6" l="1"/>
  <c r="B777" i="6"/>
  <c r="F775" i="6"/>
  <c r="G775" i="6" s="1"/>
  <c r="C776" i="6"/>
  <c r="D776" i="6" s="1"/>
  <c r="E776" i="6" s="1"/>
  <c r="C775" i="6"/>
  <c r="D775" i="6" s="1"/>
  <c r="E775" i="6" s="1"/>
  <c r="H775" i="6" l="1"/>
  <c r="I775" i="6" s="1"/>
  <c r="F776" i="6"/>
  <c r="G776" i="6" s="1"/>
  <c r="H776" i="6" s="1"/>
  <c r="A779" i="6"/>
  <c r="B778" i="6"/>
  <c r="F777" i="6" l="1"/>
  <c r="G777" i="6" s="1"/>
  <c r="A780" i="6"/>
  <c r="B779" i="6"/>
  <c r="C778" i="6" s="1"/>
  <c r="D778" i="6" s="1"/>
  <c r="E778" i="6" s="1"/>
  <c r="C777" i="6"/>
  <c r="D777" i="6" s="1"/>
  <c r="E777" i="6" s="1"/>
  <c r="I776" i="6"/>
  <c r="F778" i="6" l="1"/>
  <c r="G778" i="6" s="1"/>
  <c r="H778" i="6" s="1"/>
  <c r="A781" i="6"/>
  <c r="B780" i="6"/>
  <c r="C779" i="6" s="1"/>
  <c r="D779" i="6" s="1"/>
  <c r="E779" i="6" s="1"/>
  <c r="H777" i="6"/>
  <c r="I777" i="6" s="1"/>
  <c r="I778" i="6" s="1"/>
  <c r="F779" i="6" l="1"/>
  <c r="G779" i="6" s="1"/>
  <c r="H779" i="6" s="1"/>
  <c r="I779" i="6" s="1"/>
  <c r="B781" i="6"/>
  <c r="A782" i="6"/>
  <c r="F780" i="6" l="1"/>
  <c r="G780" i="6" s="1"/>
  <c r="B782" i="6"/>
  <c r="A783" i="6"/>
  <c r="C780" i="6"/>
  <c r="D780" i="6" s="1"/>
  <c r="E780" i="6" s="1"/>
  <c r="F781" i="6" l="1"/>
  <c r="G781" i="6" s="1"/>
  <c r="A784" i="6"/>
  <c r="B783" i="6"/>
  <c r="C782" i="6" s="1"/>
  <c r="D782" i="6" s="1"/>
  <c r="E782" i="6" s="1"/>
  <c r="H780" i="6"/>
  <c r="I780" i="6" s="1"/>
  <c r="C781" i="6"/>
  <c r="D781" i="6" s="1"/>
  <c r="E781" i="6" s="1"/>
  <c r="F782" i="6" l="1"/>
  <c r="G782" i="6" s="1"/>
  <c r="H782" i="6" s="1"/>
  <c r="A785" i="6"/>
  <c r="B784" i="6"/>
  <c r="C783" i="6" s="1"/>
  <c r="D783" i="6" s="1"/>
  <c r="E783" i="6" s="1"/>
  <c r="H781" i="6"/>
  <c r="I781" i="6" s="1"/>
  <c r="I782" i="6" s="1"/>
  <c r="F783" i="6" l="1"/>
  <c r="G783" i="6" s="1"/>
  <c r="H783" i="6" s="1"/>
  <c r="I783" i="6" s="1"/>
  <c r="A786" i="6"/>
  <c r="B785" i="6"/>
  <c r="C784" i="6" s="1"/>
  <c r="D784" i="6" s="1"/>
  <c r="E784" i="6" s="1"/>
  <c r="F784" i="6" l="1"/>
  <c r="G784" i="6" s="1"/>
  <c r="H784" i="6" s="1"/>
  <c r="I784" i="6" s="1"/>
  <c r="A787" i="6"/>
  <c r="B786" i="6"/>
  <c r="B787" i="6" l="1"/>
  <c r="A788" i="6"/>
  <c r="F785" i="6"/>
  <c r="G785" i="6" s="1"/>
  <c r="C786" i="6"/>
  <c r="D786" i="6" s="1"/>
  <c r="E786" i="6" s="1"/>
  <c r="C785" i="6"/>
  <c r="D785" i="6" s="1"/>
  <c r="E785" i="6" s="1"/>
  <c r="B788" i="6" l="1"/>
  <c r="A789" i="6"/>
  <c r="H785" i="6"/>
  <c r="I785" i="6" s="1"/>
  <c r="F786" i="6"/>
  <c r="G786" i="6" s="1"/>
  <c r="H786" i="6" s="1"/>
  <c r="C787" i="6"/>
  <c r="D787" i="6" s="1"/>
  <c r="E787" i="6" s="1"/>
  <c r="B789" i="6" l="1"/>
  <c r="A790" i="6"/>
  <c r="I786" i="6"/>
  <c r="C788" i="6"/>
  <c r="D788" i="6" s="1"/>
  <c r="E788" i="6" s="1"/>
  <c r="F787" i="6"/>
  <c r="G787" i="6" s="1"/>
  <c r="H787" i="6" s="1"/>
  <c r="I787" i="6" l="1"/>
  <c r="B790" i="6"/>
  <c r="A791" i="6"/>
  <c r="F788" i="6"/>
  <c r="G788" i="6" s="1"/>
  <c r="H788" i="6" s="1"/>
  <c r="F789" i="6" l="1"/>
  <c r="G789" i="6" s="1"/>
  <c r="C789" i="6"/>
  <c r="D789" i="6" s="1"/>
  <c r="E789" i="6" s="1"/>
  <c r="B791" i="6"/>
  <c r="A792" i="6"/>
  <c r="I788" i="6"/>
  <c r="B792" i="6" l="1"/>
  <c r="A793" i="6"/>
  <c r="F790" i="6"/>
  <c r="G790" i="6" s="1"/>
  <c r="C791" i="6"/>
  <c r="D791" i="6" s="1"/>
  <c r="E791" i="6" s="1"/>
  <c r="H789" i="6"/>
  <c r="I789" i="6" s="1"/>
  <c r="C790" i="6"/>
  <c r="D790" i="6" s="1"/>
  <c r="E790" i="6" s="1"/>
  <c r="F791" i="6" l="1"/>
  <c r="G791" i="6" s="1"/>
  <c r="H791" i="6" s="1"/>
  <c r="H790" i="6"/>
  <c r="I790" i="6" s="1"/>
  <c r="I791" i="6" s="1"/>
  <c r="B793" i="6"/>
  <c r="C792" i="6" s="1"/>
  <c r="D792" i="6" s="1"/>
  <c r="E792" i="6" s="1"/>
  <c r="A794" i="6"/>
  <c r="B794" i="6" l="1"/>
  <c r="A795" i="6"/>
  <c r="C793" i="6"/>
  <c r="D793" i="6" s="1"/>
  <c r="E793" i="6" s="1"/>
  <c r="F792" i="6"/>
  <c r="G792" i="6" s="1"/>
  <c r="H792" i="6" s="1"/>
  <c r="I792" i="6" s="1"/>
  <c r="B795" i="6" l="1"/>
  <c r="A796" i="6"/>
  <c r="C794" i="6"/>
  <c r="D794" i="6" s="1"/>
  <c r="E794" i="6" s="1"/>
  <c r="F793" i="6"/>
  <c r="G793" i="6" s="1"/>
  <c r="H793" i="6" s="1"/>
  <c r="I793" i="6" s="1"/>
  <c r="B796" i="6" l="1"/>
  <c r="A797" i="6"/>
  <c r="C795" i="6"/>
  <c r="D795" i="6" s="1"/>
  <c r="E795" i="6" s="1"/>
  <c r="F794" i="6"/>
  <c r="G794" i="6" s="1"/>
  <c r="H794" i="6" s="1"/>
  <c r="I794" i="6" s="1"/>
  <c r="B797" i="6" l="1"/>
  <c r="A798" i="6"/>
  <c r="C796" i="6"/>
  <c r="D796" i="6" s="1"/>
  <c r="E796" i="6" s="1"/>
  <c r="F795" i="6"/>
  <c r="G795" i="6" s="1"/>
  <c r="H795" i="6" s="1"/>
  <c r="I795" i="6" s="1"/>
  <c r="B798" i="6" l="1"/>
  <c r="A799" i="6"/>
  <c r="C797" i="6"/>
  <c r="D797" i="6" s="1"/>
  <c r="E797" i="6" s="1"/>
  <c r="F796" i="6"/>
  <c r="G796" i="6" s="1"/>
  <c r="H796" i="6" s="1"/>
  <c r="I796" i="6" s="1"/>
  <c r="B799" i="6" l="1"/>
  <c r="A800" i="6"/>
  <c r="C798" i="6"/>
  <c r="D798" i="6" s="1"/>
  <c r="E798" i="6" s="1"/>
  <c r="F797" i="6"/>
  <c r="G797" i="6" s="1"/>
  <c r="H797" i="6" s="1"/>
  <c r="I797" i="6" s="1"/>
  <c r="B800" i="6" l="1"/>
  <c r="A801" i="6"/>
  <c r="F798" i="6"/>
  <c r="G798" i="6" s="1"/>
  <c r="H798" i="6" s="1"/>
  <c r="I798" i="6" s="1"/>
  <c r="C799" i="6"/>
  <c r="D799" i="6" s="1"/>
  <c r="E799" i="6" s="1"/>
  <c r="B801" i="6" l="1"/>
  <c r="A802" i="6"/>
  <c r="F799" i="6"/>
  <c r="G799" i="6" s="1"/>
  <c r="H799" i="6" s="1"/>
  <c r="I799" i="6" s="1"/>
  <c r="C800" i="6"/>
  <c r="D800" i="6" s="1"/>
  <c r="E800" i="6" s="1"/>
  <c r="B802" i="6" l="1"/>
  <c r="A803" i="6"/>
  <c r="F800" i="6"/>
  <c r="G800" i="6" s="1"/>
  <c r="H800" i="6" s="1"/>
  <c r="I800" i="6" s="1"/>
  <c r="F801" i="6" l="1"/>
  <c r="G801" i="6" s="1"/>
  <c r="C801" i="6"/>
  <c r="D801" i="6" s="1"/>
  <c r="E801" i="6" s="1"/>
  <c r="B803" i="6"/>
  <c r="A804" i="6"/>
  <c r="B804" i="6" l="1"/>
  <c r="A805" i="6"/>
  <c r="C803" i="6"/>
  <c r="D803" i="6" s="1"/>
  <c r="E803" i="6" s="1"/>
  <c r="F802" i="6"/>
  <c r="G802" i="6" s="1"/>
  <c r="H801" i="6"/>
  <c r="I801" i="6" s="1"/>
  <c r="C802" i="6"/>
  <c r="D802" i="6" s="1"/>
  <c r="E802" i="6" s="1"/>
  <c r="H802" i="6" l="1"/>
  <c r="I802" i="6" s="1"/>
  <c r="B805" i="6"/>
  <c r="C804" i="6" s="1"/>
  <c r="D804" i="6" s="1"/>
  <c r="E804" i="6" s="1"/>
  <c r="A806" i="6"/>
  <c r="F803" i="6"/>
  <c r="G803" i="6" s="1"/>
  <c r="H803" i="6" s="1"/>
  <c r="I803" i="6" l="1"/>
  <c r="B806" i="6"/>
  <c r="A807" i="6"/>
  <c r="C805" i="6"/>
  <c r="D805" i="6" s="1"/>
  <c r="E805" i="6" s="1"/>
  <c r="F804" i="6"/>
  <c r="G804" i="6" s="1"/>
  <c r="H804" i="6" s="1"/>
  <c r="I804" i="6" s="1"/>
  <c r="B807" i="6" l="1"/>
  <c r="A808" i="6"/>
  <c r="C806" i="6"/>
  <c r="D806" i="6" s="1"/>
  <c r="E806" i="6" s="1"/>
  <c r="F805" i="6"/>
  <c r="G805" i="6" s="1"/>
  <c r="H805" i="6" s="1"/>
  <c r="I805" i="6" s="1"/>
  <c r="B808" i="6" l="1"/>
  <c r="A809" i="6"/>
  <c r="F806" i="6"/>
  <c r="G806" i="6" s="1"/>
  <c r="H806" i="6" s="1"/>
  <c r="I806" i="6" s="1"/>
  <c r="C807" i="6"/>
  <c r="D807" i="6" s="1"/>
  <c r="E807" i="6" s="1"/>
  <c r="B809" i="6" l="1"/>
  <c r="A810" i="6"/>
  <c r="F807" i="6"/>
  <c r="G807" i="6" s="1"/>
  <c r="H807" i="6" s="1"/>
  <c r="I807" i="6" s="1"/>
  <c r="C808" i="6"/>
  <c r="D808" i="6" s="1"/>
  <c r="E808" i="6" s="1"/>
  <c r="B810" i="6" l="1"/>
  <c r="A811" i="6"/>
  <c r="C809" i="6"/>
  <c r="D809" i="6" s="1"/>
  <c r="E809" i="6" s="1"/>
  <c r="F808" i="6"/>
  <c r="G808" i="6" s="1"/>
  <c r="H808" i="6" s="1"/>
  <c r="I808" i="6" s="1"/>
  <c r="B811" i="6" l="1"/>
  <c r="A812" i="6"/>
  <c r="C810" i="6"/>
  <c r="D810" i="6" s="1"/>
  <c r="E810" i="6" s="1"/>
  <c r="F809" i="6"/>
  <c r="G809" i="6" s="1"/>
  <c r="H809" i="6" s="1"/>
  <c r="I809" i="6" s="1"/>
  <c r="B812" i="6" l="1"/>
  <c r="A813" i="6"/>
  <c r="C811" i="6"/>
  <c r="D811" i="6" s="1"/>
  <c r="E811" i="6" s="1"/>
  <c r="F810" i="6"/>
  <c r="G810" i="6" s="1"/>
  <c r="H810" i="6" s="1"/>
  <c r="I810" i="6" s="1"/>
  <c r="B813" i="6" l="1"/>
  <c r="A814" i="6"/>
  <c r="C812" i="6"/>
  <c r="D812" i="6" s="1"/>
  <c r="E812" i="6" s="1"/>
  <c r="F811" i="6"/>
  <c r="G811" i="6" s="1"/>
  <c r="H811" i="6" s="1"/>
  <c r="I811" i="6" s="1"/>
  <c r="B814" i="6" l="1"/>
  <c r="A815" i="6"/>
  <c r="F812" i="6"/>
  <c r="G812" i="6" s="1"/>
  <c r="H812" i="6" s="1"/>
  <c r="I812" i="6" s="1"/>
  <c r="C813" i="6"/>
  <c r="D813" i="6" s="1"/>
  <c r="E813" i="6" s="1"/>
  <c r="B815" i="6" l="1"/>
  <c r="A816" i="6"/>
  <c r="C814" i="6"/>
  <c r="D814" i="6" s="1"/>
  <c r="E814" i="6" s="1"/>
  <c r="F813" i="6"/>
  <c r="G813" i="6" s="1"/>
  <c r="H813" i="6" s="1"/>
  <c r="I813" i="6" s="1"/>
  <c r="B816" i="6" l="1"/>
  <c r="A817" i="6"/>
  <c r="F814" i="6"/>
  <c r="G814" i="6" s="1"/>
  <c r="H814" i="6" s="1"/>
  <c r="I814" i="6" s="1"/>
  <c r="C815" i="6"/>
  <c r="D815" i="6" s="1"/>
  <c r="E815" i="6" s="1"/>
  <c r="A818" i="6" l="1"/>
  <c r="B817" i="6"/>
  <c r="F815" i="6"/>
  <c r="G815" i="6" s="1"/>
  <c r="H815" i="6" s="1"/>
  <c r="I815" i="6" s="1"/>
  <c r="C816" i="6"/>
  <c r="D816" i="6" s="1"/>
  <c r="E816" i="6" s="1"/>
  <c r="F816" i="6" l="1"/>
  <c r="G816" i="6" s="1"/>
  <c r="H816" i="6" s="1"/>
  <c r="I816" i="6" s="1"/>
  <c r="B818" i="6"/>
  <c r="A819" i="6"/>
  <c r="F817" i="6" l="1"/>
  <c r="G817" i="6" s="1"/>
  <c r="B819" i="6"/>
  <c r="A820" i="6"/>
  <c r="C817" i="6"/>
  <c r="D817" i="6" s="1"/>
  <c r="E817" i="6" s="1"/>
  <c r="H817" i="6" l="1"/>
  <c r="I817" i="6" s="1"/>
  <c r="B820" i="6"/>
  <c r="A821" i="6"/>
  <c r="C819" i="6"/>
  <c r="D819" i="6" s="1"/>
  <c r="E819" i="6" s="1"/>
  <c r="F818" i="6"/>
  <c r="G818" i="6" s="1"/>
  <c r="C818" i="6"/>
  <c r="D818" i="6" s="1"/>
  <c r="E818" i="6" s="1"/>
  <c r="H818" i="6" l="1"/>
  <c r="B821" i="6"/>
  <c r="A822" i="6"/>
  <c r="F819" i="6"/>
  <c r="G819" i="6" s="1"/>
  <c r="H819" i="6" s="1"/>
  <c r="I818" i="6"/>
  <c r="I819" i="6" s="1"/>
  <c r="F820" i="6" l="1"/>
  <c r="G820" i="6" s="1"/>
  <c r="C820" i="6"/>
  <c r="D820" i="6" s="1"/>
  <c r="E820" i="6" s="1"/>
  <c r="A823" i="6"/>
  <c r="B822" i="6"/>
  <c r="F821" i="6" l="1"/>
  <c r="G821" i="6" s="1"/>
  <c r="B823" i="6"/>
  <c r="C822" i="6" s="1"/>
  <c r="D822" i="6" s="1"/>
  <c r="E822" i="6" s="1"/>
  <c r="A824" i="6"/>
  <c r="C821" i="6"/>
  <c r="D821" i="6" s="1"/>
  <c r="E821" i="6" s="1"/>
  <c r="H820" i="6"/>
  <c r="I820" i="6" s="1"/>
  <c r="A825" i="6" l="1"/>
  <c r="B824" i="6"/>
  <c r="F822" i="6"/>
  <c r="G822" i="6" s="1"/>
  <c r="H822" i="6" s="1"/>
  <c r="C823" i="6"/>
  <c r="D823" i="6" s="1"/>
  <c r="E823" i="6" s="1"/>
  <c r="H821" i="6"/>
  <c r="I821" i="6" s="1"/>
  <c r="I822" i="6" s="1"/>
  <c r="F823" i="6" l="1"/>
  <c r="G823" i="6" s="1"/>
  <c r="H823" i="6" s="1"/>
  <c r="I823" i="6" s="1"/>
  <c r="A826" i="6"/>
  <c r="B825" i="6"/>
  <c r="C824" i="6" s="1"/>
  <c r="D824" i="6" s="1"/>
  <c r="E824" i="6" s="1"/>
  <c r="F824" i="6" l="1"/>
  <c r="G824" i="6" s="1"/>
  <c r="H824" i="6" s="1"/>
  <c r="I824" i="6" s="1"/>
  <c r="B826" i="6"/>
  <c r="A827" i="6"/>
  <c r="F825" i="6" l="1"/>
  <c r="G825" i="6" s="1"/>
  <c r="B827" i="6"/>
  <c r="A828" i="6"/>
  <c r="C825" i="6"/>
  <c r="D825" i="6" s="1"/>
  <c r="E825" i="6" s="1"/>
  <c r="F826" i="6" l="1"/>
  <c r="G826" i="6" s="1"/>
  <c r="B828" i="6"/>
  <c r="A829" i="6"/>
  <c r="H825" i="6"/>
  <c r="I825" i="6" s="1"/>
  <c r="C826" i="6"/>
  <c r="D826" i="6" s="1"/>
  <c r="E826" i="6" s="1"/>
  <c r="B829" i="6" l="1"/>
  <c r="A830" i="6"/>
  <c r="C828" i="6"/>
  <c r="D828" i="6" s="1"/>
  <c r="E828" i="6" s="1"/>
  <c r="F827" i="6"/>
  <c r="G827" i="6" s="1"/>
  <c r="H826" i="6"/>
  <c r="I826" i="6" s="1"/>
  <c r="C827" i="6"/>
  <c r="D827" i="6" s="1"/>
  <c r="E827" i="6" s="1"/>
  <c r="B830" i="6" l="1"/>
  <c r="A831" i="6"/>
  <c r="H827" i="6"/>
  <c r="I827" i="6" s="1"/>
  <c r="F828" i="6"/>
  <c r="G828" i="6" s="1"/>
  <c r="H828" i="6" s="1"/>
  <c r="C829" i="6"/>
  <c r="D829" i="6" s="1"/>
  <c r="E829" i="6" s="1"/>
  <c r="I828" i="6" l="1"/>
  <c r="A832" i="6"/>
  <c r="B831" i="6"/>
  <c r="F829" i="6"/>
  <c r="G829" i="6" s="1"/>
  <c r="H829" i="6" s="1"/>
  <c r="I829" i="6" s="1"/>
  <c r="C830" i="6"/>
  <c r="D830" i="6" s="1"/>
  <c r="E830" i="6" s="1"/>
  <c r="F830" i="6" l="1"/>
  <c r="G830" i="6" s="1"/>
  <c r="H830" i="6" s="1"/>
  <c r="I830" i="6" s="1"/>
  <c r="B832" i="6"/>
  <c r="A833" i="6"/>
  <c r="B833" i="6" l="1"/>
  <c r="A834" i="6"/>
  <c r="F831" i="6"/>
  <c r="G831" i="6" s="1"/>
  <c r="C832" i="6"/>
  <c r="D832" i="6" s="1"/>
  <c r="E832" i="6" s="1"/>
  <c r="C831" i="6"/>
  <c r="D831" i="6" s="1"/>
  <c r="E831" i="6" s="1"/>
  <c r="F832" i="6" l="1"/>
  <c r="G832" i="6" s="1"/>
  <c r="H832" i="6" s="1"/>
  <c r="H831" i="6"/>
  <c r="I831" i="6" s="1"/>
  <c r="I832" i="6" s="1"/>
  <c r="B834" i="6"/>
  <c r="A835" i="6"/>
  <c r="F833" i="6" l="1"/>
  <c r="G833" i="6" s="1"/>
  <c r="B835" i="6"/>
  <c r="A836" i="6"/>
  <c r="C833" i="6"/>
  <c r="D833" i="6" s="1"/>
  <c r="E833" i="6" s="1"/>
  <c r="F834" i="6" l="1"/>
  <c r="G834" i="6" s="1"/>
  <c r="B836" i="6"/>
  <c r="A837" i="6"/>
  <c r="H833" i="6"/>
  <c r="I833" i="6" s="1"/>
  <c r="C834" i="6"/>
  <c r="D834" i="6" s="1"/>
  <c r="E834" i="6" s="1"/>
  <c r="F835" i="6" l="1"/>
  <c r="G835" i="6" s="1"/>
  <c r="B837" i="6"/>
  <c r="A838" i="6"/>
  <c r="H834" i="6"/>
  <c r="I834" i="6" s="1"/>
  <c r="C835" i="6"/>
  <c r="D835" i="6" s="1"/>
  <c r="E835" i="6" s="1"/>
  <c r="A839" i="6" l="1"/>
  <c r="B838" i="6"/>
  <c r="F836" i="6"/>
  <c r="G836" i="6" s="1"/>
  <c r="H835" i="6"/>
  <c r="I835" i="6" s="1"/>
  <c r="C836" i="6"/>
  <c r="D836" i="6" s="1"/>
  <c r="E836" i="6" s="1"/>
  <c r="F837" i="6" l="1"/>
  <c r="G837" i="6" s="1"/>
  <c r="H836" i="6"/>
  <c r="I836" i="6" s="1"/>
  <c r="C837" i="6"/>
  <c r="D837" i="6" s="1"/>
  <c r="E837" i="6" s="1"/>
  <c r="B839" i="6"/>
  <c r="A840" i="6"/>
  <c r="F838" i="6" l="1"/>
  <c r="G838" i="6" s="1"/>
  <c r="A841" i="6"/>
  <c r="B840" i="6"/>
  <c r="C839" i="6" s="1"/>
  <c r="D839" i="6" s="1"/>
  <c r="E839" i="6" s="1"/>
  <c r="C838" i="6"/>
  <c r="D838" i="6" s="1"/>
  <c r="E838" i="6" s="1"/>
  <c r="H837" i="6"/>
  <c r="I837" i="6" s="1"/>
  <c r="F839" i="6" l="1"/>
  <c r="G839" i="6" s="1"/>
  <c r="H839" i="6" s="1"/>
  <c r="A842" i="6"/>
  <c r="B841" i="6"/>
  <c r="H838" i="6"/>
  <c r="I838" i="6" s="1"/>
  <c r="I839" i="6" s="1"/>
  <c r="B842" i="6" l="1"/>
  <c r="A843" i="6"/>
  <c r="C841" i="6"/>
  <c r="D841" i="6" s="1"/>
  <c r="E841" i="6" s="1"/>
  <c r="F840" i="6"/>
  <c r="G840" i="6" s="1"/>
  <c r="C840" i="6"/>
  <c r="D840" i="6" s="1"/>
  <c r="E840" i="6" s="1"/>
  <c r="H840" i="6" l="1"/>
  <c r="I840" i="6" s="1"/>
  <c r="B843" i="6"/>
  <c r="A844" i="6"/>
  <c r="F841" i="6"/>
  <c r="G841" i="6" s="1"/>
  <c r="H841" i="6" s="1"/>
  <c r="F842" i="6" l="1"/>
  <c r="G842" i="6" s="1"/>
  <c r="C842" i="6"/>
  <c r="D842" i="6" s="1"/>
  <c r="E842" i="6" s="1"/>
  <c r="B844" i="6"/>
  <c r="A845" i="6"/>
  <c r="I841" i="6"/>
  <c r="B845" i="6" l="1"/>
  <c r="A846" i="6"/>
  <c r="C844" i="6"/>
  <c r="D844" i="6" s="1"/>
  <c r="E844" i="6" s="1"/>
  <c r="F843" i="6"/>
  <c r="G843" i="6" s="1"/>
  <c r="I842" i="6"/>
  <c r="H842" i="6"/>
  <c r="C843" i="6"/>
  <c r="D843" i="6" s="1"/>
  <c r="E843" i="6" s="1"/>
  <c r="H843" i="6" l="1"/>
  <c r="I843" i="6" s="1"/>
  <c r="B846" i="6"/>
  <c r="A847" i="6"/>
  <c r="F844" i="6"/>
  <c r="G844" i="6" s="1"/>
  <c r="H844" i="6" s="1"/>
  <c r="C845" i="6"/>
  <c r="D845" i="6" s="1"/>
  <c r="E845" i="6" s="1"/>
  <c r="I844" i="6" l="1"/>
  <c r="A848" i="6"/>
  <c r="B847" i="6"/>
  <c r="F845" i="6"/>
  <c r="G845" i="6" s="1"/>
  <c r="H845" i="6" s="1"/>
  <c r="I845" i="6" s="1"/>
  <c r="C846" i="6"/>
  <c r="D846" i="6" s="1"/>
  <c r="E846" i="6" s="1"/>
  <c r="F846" i="6" l="1"/>
  <c r="G846" i="6" s="1"/>
  <c r="H846" i="6" s="1"/>
  <c r="I846" i="6" s="1"/>
  <c r="B848" i="6"/>
  <c r="A849" i="6"/>
  <c r="B849" i="6" l="1"/>
  <c r="A850" i="6"/>
  <c r="F847" i="6"/>
  <c r="G847" i="6" s="1"/>
  <c r="C848" i="6"/>
  <c r="D848" i="6" s="1"/>
  <c r="E848" i="6" s="1"/>
  <c r="C847" i="6"/>
  <c r="D847" i="6" s="1"/>
  <c r="E847" i="6" s="1"/>
  <c r="H847" i="6" l="1"/>
  <c r="I847" i="6" s="1"/>
  <c r="B850" i="6"/>
  <c r="A851" i="6"/>
  <c r="F848" i="6"/>
  <c r="G848" i="6" s="1"/>
  <c r="H848" i="6" s="1"/>
  <c r="F849" i="6" l="1"/>
  <c r="G849" i="6" s="1"/>
  <c r="C849" i="6"/>
  <c r="D849" i="6" s="1"/>
  <c r="E849" i="6" s="1"/>
  <c r="B851" i="6"/>
  <c r="A852" i="6"/>
  <c r="I848" i="6"/>
  <c r="F850" i="6" l="1"/>
  <c r="G850" i="6" s="1"/>
  <c r="B852" i="6"/>
  <c r="A853" i="6"/>
  <c r="H849" i="6"/>
  <c r="I849" i="6" s="1"/>
  <c r="C850" i="6"/>
  <c r="D850" i="6" s="1"/>
  <c r="E850" i="6" s="1"/>
  <c r="F851" i="6" l="1"/>
  <c r="G851" i="6" s="1"/>
  <c r="B853" i="6"/>
  <c r="A854" i="6"/>
  <c r="H850" i="6"/>
  <c r="I850" i="6" s="1"/>
  <c r="C851" i="6"/>
  <c r="D851" i="6" s="1"/>
  <c r="E851" i="6" s="1"/>
  <c r="H851" i="6" l="1"/>
  <c r="I851" i="6" s="1"/>
  <c r="A855" i="6"/>
  <c r="B854" i="6"/>
  <c r="F852" i="6"/>
  <c r="G852" i="6" s="1"/>
  <c r="C852" i="6"/>
  <c r="D852" i="6" s="1"/>
  <c r="E852" i="6" s="1"/>
  <c r="F853" i="6" l="1"/>
  <c r="G853" i="6" s="1"/>
  <c r="H852" i="6"/>
  <c r="I852" i="6" s="1"/>
  <c r="C853" i="6"/>
  <c r="D853" i="6" s="1"/>
  <c r="E853" i="6" s="1"/>
  <c r="A856" i="6"/>
  <c r="B855" i="6"/>
  <c r="F854" i="6" l="1"/>
  <c r="G854" i="6" s="1"/>
  <c r="C854" i="6"/>
  <c r="D854" i="6" s="1"/>
  <c r="E854" i="6" s="1"/>
  <c r="A857" i="6"/>
  <c r="B856" i="6"/>
  <c r="H853" i="6"/>
  <c r="I853" i="6" s="1"/>
  <c r="F855" i="6" l="1"/>
  <c r="G855" i="6" s="1"/>
  <c r="A858" i="6"/>
  <c r="B857" i="6"/>
  <c r="C856" i="6" s="1"/>
  <c r="D856" i="6" s="1"/>
  <c r="E856" i="6" s="1"/>
  <c r="C855" i="6"/>
  <c r="D855" i="6" s="1"/>
  <c r="E855" i="6" s="1"/>
  <c r="H854" i="6"/>
  <c r="I854" i="6" s="1"/>
  <c r="F856" i="6" l="1"/>
  <c r="G856" i="6" s="1"/>
  <c r="H856" i="6" s="1"/>
  <c r="B858" i="6"/>
  <c r="A859" i="6"/>
  <c r="H855" i="6"/>
  <c r="I855" i="6" s="1"/>
  <c r="I856" i="6" s="1"/>
  <c r="F857" i="6" l="1"/>
  <c r="G857" i="6" s="1"/>
  <c r="B859" i="6"/>
  <c r="A860" i="6"/>
  <c r="C857" i="6"/>
  <c r="D857" i="6" s="1"/>
  <c r="E857" i="6" s="1"/>
  <c r="A861" i="6" l="1"/>
  <c r="B860" i="6"/>
  <c r="F858" i="6"/>
  <c r="G858" i="6" s="1"/>
  <c r="H857" i="6"/>
  <c r="I857" i="6" s="1"/>
  <c r="C858" i="6"/>
  <c r="D858" i="6" s="1"/>
  <c r="E858" i="6" s="1"/>
  <c r="F859" i="6" l="1"/>
  <c r="G859" i="6" s="1"/>
  <c r="H858" i="6"/>
  <c r="I858" i="6" s="1"/>
  <c r="C859" i="6"/>
  <c r="D859" i="6" s="1"/>
  <c r="E859" i="6" s="1"/>
  <c r="A862" i="6"/>
  <c r="B861" i="6"/>
  <c r="F860" i="6" l="1"/>
  <c r="G860" i="6" s="1"/>
  <c r="A863" i="6"/>
  <c r="B862" i="6"/>
  <c r="C861" i="6" s="1"/>
  <c r="D861" i="6" s="1"/>
  <c r="E861" i="6" s="1"/>
  <c r="H859" i="6"/>
  <c r="I859" i="6" s="1"/>
  <c r="C860" i="6"/>
  <c r="D860" i="6" s="1"/>
  <c r="E860" i="6" s="1"/>
  <c r="F861" i="6" l="1"/>
  <c r="G861" i="6" s="1"/>
  <c r="H861" i="6" s="1"/>
  <c r="A864" i="6"/>
  <c r="B863" i="6"/>
  <c r="H860" i="6"/>
  <c r="I860" i="6" s="1"/>
  <c r="I861" i="6" s="1"/>
  <c r="F862" i="6" l="1"/>
  <c r="G862" i="6" s="1"/>
  <c r="A865" i="6"/>
  <c r="B864" i="6"/>
  <c r="C863" i="6" s="1"/>
  <c r="D863" i="6" s="1"/>
  <c r="E863" i="6" s="1"/>
  <c r="C862" i="6"/>
  <c r="D862" i="6" s="1"/>
  <c r="E862" i="6" s="1"/>
  <c r="F863" i="6" l="1"/>
  <c r="G863" i="6" s="1"/>
  <c r="H863" i="6" s="1"/>
  <c r="A866" i="6"/>
  <c r="B865" i="6"/>
  <c r="C864" i="6" s="1"/>
  <c r="D864" i="6" s="1"/>
  <c r="E864" i="6" s="1"/>
  <c r="H862" i="6"/>
  <c r="I862" i="6" s="1"/>
  <c r="I863" i="6" s="1"/>
  <c r="F864" i="6" l="1"/>
  <c r="G864" i="6" s="1"/>
  <c r="H864" i="6" s="1"/>
  <c r="I864" i="6" s="1"/>
  <c r="B866" i="6"/>
  <c r="A867" i="6"/>
  <c r="B867" i="6" l="1"/>
  <c r="A868" i="6"/>
  <c r="C866" i="6"/>
  <c r="D866" i="6" s="1"/>
  <c r="E866" i="6" s="1"/>
  <c r="F865" i="6"/>
  <c r="G865" i="6" s="1"/>
  <c r="C865" i="6"/>
  <c r="D865" i="6" s="1"/>
  <c r="E865" i="6" s="1"/>
  <c r="H865" i="6" l="1"/>
  <c r="I865" i="6" s="1"/>
  <c r="A869" i="6"/>
  <c r="B868" i="6"/>
  <c r="F866" i="6"/>
  <c r="G866" i="6" s="1"/>
  <c r="H866" i="6" s="1"/>
  <c r="C867" i="6"/>
  <c r="D867" i="6" s="1"/>
  <c r="E867" i="6" s="1"/>
  <c r="A870" i="6" l="1"/>
  <c r="B869" i="6"/>
  <c r="F867" i="6"/>
  <c r="G867" i="6" s="1"/>
  <c r="H867" i="6" s="1"/>
  <c r="C868" i="6"/>
  <c r="D868" i="6" s="1"/>
  <c r="E868" i="6" s="1"/>
  <c r="I866" i="6"/>
  <c r="I867" i="6" s="1"/>
  <c r="F868" i="6" l="1"/>
  <c r="G868" i="6" s="1"/>
  <c r="H868" i="6" s="1"/>
  <c r="I868" i="6" s="1"/>
  <c r="A871" i="6"/>
  <c r="B870" i="6"/>
  <c r="C869" i="6" s="1"/>
  <c r="D869" i="6" s="1"/>
  <c r="E869" i="6" s="1"/>
  <c r="F869" i="6" l="1"/>
  <c r="G869" i="6" s="1"/>
  <c r="H869" i="6" s="1"/>
  <c r="I869" i="6" s="1"/>
  <c r="A872" i="6"/>
  <c r="B871" i="6"/>
  <c r="C870" i="6" s="1"/>
  <c r="D870" i="6" s="1"/>
  <c r="E870" i="6" s="1"/>
  <c r="F870" i="6" l="1"/>
  <c r="G870" i="6" s="1"/>
  <c r="H870" i="6" s="1"/>
  <c r="I870" i="6" s="1"/>
  <c r="B872" i="6"/>
  <c r="C871" i="6" s="1"/>
  <c r="D871" i="6" s="1"/>
  <c r="E871" i="6" s="1"/>
  <c r="A873" i="6"/>
  <c r="B873" i="6" l="1"/>
  <c r="A874" i="6"/>
  <c r="F871" i="6"/>
  <c r="G871" i="6" s="1"/>
  <c r="H871" i="6" s="1"/>
  <c r="I871" i="6" s="1"/>
  <c r="C872" i="6"/>
  <c r="D872" i="6" s="1"/>
  <c r="E872" i="6" s="1"/>
  <c r="B874" i="6" l="1"/>
  <c r="A875" i="6"/>
  <c r="C873" i="6"/>
  <c r="D873" i="6" s="1"/>
  <c r="E873" i="6" s="1"/>
  <c r="F872" i="6"/>
  <c r="G872" i="6" s="1"/>
  <c r="H872" i="6" s="1"/>
  <c r="I872" i="6" s="1"/>
  <c r="B875" i="6" l="1"/>
  <c r="A876" i="6"/>
  <c r="C874" i="6"/>
  <c r="D874" i="6" s="1"/>
  <c r="E874" i="6" s="1"/>
  <c r="F873" i="6"/>
  <c r="G873" i="6" s="1"/>
  <c r="H873" i="6" s="1"/>
  <c r="I873" i="6" s="1"/>
  <c r="A877" i="6" l="1"/>
  <c r="B876" i="6"/>
  <c r="F874" i="6"/>
  <c r="G874" i="6" s="1"/>
  <c r="H874" i="6" s="1"/>
  <c r="I874" i="6" s="1"/>
  <c r="C875" i="6"/>
  <c r="D875" i="6" s="1"/>
  <c r="E875" i="6" s="1"/>
  <c r="F875" i="6" l="1"/>
  <c r="G875" i="6" s="1"/>
  <c r="H875" i="6" s="1"/>
  <c r="I875" i="6" s="1"/>
  <c r="A878" i="6"/>
  <c r="B877" i="6"/>
  <c r="C876" i="6" s="1"/>
  <c r="D876" i="6" s="1"/>
  <c r="E876" i="6" s="1"/>
  <c r="F876" i="6" l="1"/>
  <c r="G876" i="6" s="1"/>
  <c r="H876" i="6" s="1"/>
  <c r="I876" i="6" s="1"/>
  <c r="B878" i="6"/>
  <c r="A879" i="6"/>
  <c r="F877" i="6" l="1"/>
  <c r="G877" i="6" s="1"/>
  <c r="B879" i="6"/>
  <c r="A880" i="6"/>
  <c r="C877" i="6"/>
  <c r="D877" i="6" s="1"/>
  <c r="E877" i="6" s="1"/>
  <c r="F878" i="6" l="1"/>
  <c r="G878" i="6" s="1"/>
  <c r="A881" i="6"/>
  <c r="B880" i="6"/>
  <c r="C879" i="6" s="1"/>
  <c r="D879" i="6" s="1"/>
  <c r="E879" i="6" s="1"/>
  <c r="H877" i="6"/>
  <c r="I877" i="6" s="1"/>
  <c r="C878" i="6"/>
  <c r="D878" i="6" s="1"/>
  <c r="E878" i="6" s="1"/>
  <c r="F879" i="6" l="1"/>
  <c r="G879" i="6" s="1"/>
  <c r="H879" i="6" s="1"/>
  <c r="A882" i="6"/>
  <c r="B881" i="6"/>
  <c r="H878" i="6"/>
  <c r="I878" i="6" s="1"/>
  <c r="I879" i="6" s="1"/>
  <c r="B882" i="6" l="1"/>
  <c r="A883" i="6"/>
  <c r="C881" i="6"/>
  <c r="D881" i="6" s="1"/>
  <c r="E881" i="6" s="1"/>
  <c r="F880" i="6"/>
  <c r="G880" i="6" s="1"/>
  <c r="C880" i="6"/>
  <c r="D880" i="6" s="1"/>
  <c r="E880" i="6" s="1"/>
  <c r="H880" i="6" l="1"/>
  <c r="I880" i="6" s="1"/>
  <c r="B883" i="6"/>
  <c r="A884" i="6"/>
  <c r="F881" i="6"/>
  <c r="G881" i="6" s="1"/>
  <c r="H881" i="6" s="1"/>
  <c r="F882" i="6" l="1"/>
  <c r="G882" i="6" s="1"/>
  <c r="C882" i="6"/>
  <c r="D882" i="6" s="1"/>
  <c r="E882" i="6" s="1"/>
  <c r="B884" i="6"/>
  <c r="A885" i="6"/>
  <c r="I881" i="6"/>
  <c r="B885" i="6" l="1"/>
  <c r="A886" i="6"/>
  <c r="C884" i="6"/>
  <c r="D884" i="6" s="1"/>
  <c r="E884" i="6" s="1"/>
  <c r="F883" i="6"/>
  <c r="G883" i="6" s="1"/>
  <c r="H882" i="6"/>
  <c r="I882" i="6" s="1"/>
  <c r="C883" i="6"/>
  <c r="D883" i="6" s="1"/>
  <c r="E883" i="6" s="1"/>
  <c r="A887" i="6" l="1"/>
  <c r="B886" i="6"/>
  <c r="H883" i="6"/>
  <c r="I883" i="6" s="1"/>
  <c r="C885" i="6"/>
  <c r="D885" i="6" s="1"/>
  <c r="E885" i="6" s="1"/>
  <c r="F884" i="6"/>
  <c r="G884" i="6" s="1"/>
  <c r="H884" i="6" s="1"/>
  <c r="I884" i="6" l="1"/>
  <c r="F885" i="6"/>
  <c r="G885" i="6" s="1"/>
  <c r="H885" i="6" s="1"/>
  <c r="I885" i="6" s="1"/>
  <c r="A888" i="6"/>
  <c r="B887" i="6"/>
  <c r="A889" i="6" l="1"/>
  <c r="B888" i="6"/>
  <c r="F886" i="6"/>
  <c r="G886" i="6" s="1"/>
  <c r="C887" i="6"/>
  <c r="D887" i="6" s="1"/>
  <c r="E887" i="6" s="1"/>
  <c r="C886" i="6"/>
  <c r="D886" i="6" s="1"/>
  <c r="E886" i="6" s="1"/>
  <c r="H886" i="6" l="1"/>
  <c r="I886" i="6" s="1"/>
  <c r="F887" i="6"/>
  <c r="G887" i="6" s="1"/>
  <c r="H887" i="6" s="1"/>
  <c r="I887" i="6" s="1"/>
  <c r="A890" i="6"/>
  <c r="B889" i="6"/>
  <c r="C888" i="6" s="1"/>
  <c r="D888" i="6" s="1"/>
  <c r="E888" i="6" s="1"/>
  <c r="F888" i="6" l="1"/>
  <c r="G888" i="6" s="1"/>
  <c r="H888" i="6" s="1"/>
  <c r="I888" i="6" s="1"/>
  <c r="B890" i="6"/>
  <c r="A891" i="6"/>
  <c r="F889" i="6" l="1"/>
  <c r="G889" i="6" s="1"/>
  <c r="B891" i="6"/>
  <c r="A892" i="6"/>
  <c r="C889" i="6"/>
  <c r="D889" i="6" s="1"/>
  <c r="E889" i="6" s="1"/>
  <c r="F890" i="6" l="1"/>
  <c r="G890" i="6" s="1"/>
  <c r="A893" i="6"/>
  <c r="B892" i="6"/>
  <c r="H889" i="6"/>
  <c r="I889" i="6" s="1"/>
  <c r="C890" i="6"/>
  <c r="D890" i="6" s="1"/>
  <c r="E890" i="6" s="1"/>
  <c r="A894" i="6" l="1"/>
  <c r="B893" i="6"/>
  <c r="C892" i="6"/>
  <c r="D892" i="6" s="1"/>
  <c r="E892" i="6" s="1"/>
  <c r="F891" i="6"/>
  <c r="G891" i="6" s="1"/>
  <c r="H890" i="6"/>
  <c r="I890" i="6" s="1"/>
  <c r="C891" i="6"/>
  <c r="D891" i="6" s="1"/>
  <c r="E891" i="6" s="1"/>
  <c r="H891" i="6" l="1"/>
  <c r="I891" i="6" s="1"/>
  <c r="F892" i="6"/>
  <c r="G892" i="6" s="1"/>
  <c r="H892" i="6" s="1"/>
  <c r="A895" i="6"/>
  <c r="B894" i="6"/>
  <c r="I892" i="6" l="1"/>
  <c r="F893" i="6"/>
  <c r="G893" i="6" s="1"/>
  <c r="A896" i="6"/>
  <c r="B895" i="6"/>
  <c r="C893" i="6"/>
  <c r="D893" i="6" s="1"/>
  <c r="E893" i="6" s="1"/>
  <c r="F894" i="6" l="1"/>
  <c r="G894" i="6" s="1"/>
  <c r="A897" i="6"/>
  <c r="B896" i="6"/>
  <c r="C895" i="6" s="1"/>
  <c r="D895" i="6" s="1"/>
  <c r="E895" i="6" s="1"/>
  <c r="C894" i="6"/>
  <c r="D894" i="6" s="1"/>
  <c r="E894" i="6" s="1"/>
  <c r="H893" i="6"/>
  <c r="I893" i="6" s="1"/>
  <c r="F895" i="6" l="1"/>
  <c r="G895" i="6" s="1"/>
  <c r="H895" i="6" s="1"/>
  <c r="A898" i="6"/>
  <c r="B897" i="6"/>
  <c r="H894" i="6"/>
  <c r="I894" i="6" s="1"/>
  <c r="I895" i="6" s="1"/>
  <c r="F896" i="6" l="1"/>
  <c r="G896" i="6" s="1"/>
  <c r="C896" i="6"/>
  <c r="D896" i="6" s="1"/>
  <c r="E896" i="6" s="1"/>
  <c r="B898" i="6"/>
  <c r="A899" i="6"/>
  <c r="B899" i="6" l="1"/>
  <c r="A900" i="6"/>
  <c r="C898" i="6"/>
  <c r="D898" i="6" s="1"/>
  <c r="E898" i="6" s="1"/>
  <c r="F897" i="6"/>
  <c r="G897" i="6" s="1"/>
  <c r="H896" i="6"/>
  <c r="I896" i="6" s="1"/>
  <c r="C897" i="6"/>
  <c r="D897" i="6" s="1"/>
  <c r="E897" i="6" s="1"/>
  <c r="H897" i="6" l="1"/>
  <c r="I897" i="6" s="1"/>
  <c r="A901" i="6"/>
  <c r="B900" i="6"/>
  <c r="F898" i="6"/>
  <c r="G898" i="6" s="1"/>
  <c r="H898" i="6" s="1"/>
  <c r="C899" i="6"/>
  <c r="D899" i="6" s="1"/>
  <c r="E899" i="6" s="1"/>
  <c r="I898" i="6" l="1"/>
  <c r="F899" i="6"/>
  <c r="G899" i="6" s="1"/>
  <c r="H899" i="6" s="1"/>
  <c r="I899" i="6" s="1"/>
  <c r="A902" i="6"/>
  <c r="B901" i="6"/>
  <c r="F900" i="6" l="1"/>
  <c r="G900" i="6" s="1"/>
  <c r="A903" i="6"/>
  <c r="B902" i="6"/>
  <c r="C900" i="6"/>
  <c r="D900" i="6" s="1"/>
  <c r="E900" i="6" s="1"/>
  <c r="F901" i="6" l="1"/>
  <c r="G901" i="6" s="1"/>
  <c r="C901" i="6"/>
  <c r="D901" i="6" s="1"/>
  <c r="E901" i="6" s="1"/>
  <c r="A904" i="6"/>
  <c r="B903" i="6"/>
  <c r="H900" i="6"/>
  <c r="I900" i="6" s="1"/>
  <c r="F902" i="6" l="1"/>
  <c r="G902" i="6" s="1"/>
  <c r="B904" i="6"/>
  <c r="C903" i="6" s="1"/>
  <c r="D903" i="6" s="1"/>
  <c r="E903" i="6" s="1"/>
  <c r="A905" i="6"/>
  <c r="C902" i="6"/>
  <c r="D902" i="6" s="1"/>
  <c r="E902" i="6" s="1"/>
  <c r="H901" i="6"/>
  <c r="I901" i="6" s="1"/>
  <c r="B905" i="6" l="1"/>
  <c r="A906" i="6"/>
  <c r="F903" i="6"/>
  <c r="G903" i="6" s="1"/>
  <c r="H903" i="6" s="1"/>
  <c r="C904" i="6"/>
  <c r="D904" i="6" s="1"/>
  <c r="E904" i="6" s="1"/>
  <c r="H902" i="6"/>
  <c r="I902" i="6" s="1"/>
  <c r="I903" i="6" s="1"/>
  <c r="B906" i="6" l="1"/>
  <c r="A907" i="6"/>
  <c r="C905" i="6"/>
  <c r="D905" i="6" s="1"/>
  <c r="E905" i="6" s="1"/>
  <c r="F904" i="6"/>
  <c r="G904" i="6" s="1"/>
  <c r="H904" i="6" s="1"/>
  <c r="I904" i="6" s="1"/>
  <c r="B907" i="6" l="1"/>
  <c r="A908" i="6"/>
  <c r="C906" i="6"/>
  <c r="D906" i="6" s="1"/>
  <c r="E906" i="6" s="1"/>
  <c r="F905" i="6"/>
  <c r="G905" i="6" s="1"/>
  <c r="H905" i="6" s="1"/>
  <c r="I905" i="6" s="1"/>
  <c r="A909" i="6" l="1"/>
  <c r="B908" i="6"/>
  <c r="F906" i="6"/>
  <c r="G906" i="6" s="1"/>
  <c r="H906" i="6" s="1"/>
  <c r="I906" i="6" s="1"/>
  <c r="C907" i="6"/>
  <c r="D907" i="6" s="1"/>
  <c r="E907" i="6" s="1"/>
  <c r="F907" i="6" l="1"/>
  <c r="G907" i="6" s="1"/>
  <c r="H907" i="6" s="1"/>
  <c r="I907" i="6" s="1"/>
  <c r="A910" i="6"/>
  <c r="B909" i="6"/>
  <c r="F908" i="6" l="1"/>
  <c r="G908" i="6" s="1"/>
  <c r="C908" i="6"/>
  <c r="D908" i="6" s="1"/>
  <c r="E908" i="6" s="1"/>
  <c r="B910" i="6"/>
  <c r="A911" i="6"/>
  <c r="B911" i="6" l="1"/>
  <c r="A912" i="6"/>
  <c r="C910" i="6"/>
  <c r="D910" i="6" s="1"/>
  <c r="E910" i="6" s="1"/>
  <c r="F909" i="6"/>
  <c r="G909" i="6" s="1"/>
  <c r="H908" i="6"/>
  <c r="I908" i="6" s="1"/>
  <c r="C909" i="6"/>
  <c r="D909" i="6" s="1"/>
  <c r="E909" i="6" s="1"/>
  <c r="A913" i="6" l="1"/>
  <c r="B912" i="6"/>
  <c r="H909" i="6"/>
  <c r="I909" i="6" s="1"/>
  <c r="F910" i="6"/>
  <c r="G910" i="6" s="1"/>
  <c r="H910" i="6" s="1"/>
  <c r="C911" i="6"/>
  <c r="D911" i="6" s="1"/>
  <c r="E911" i="6" s="1"/>
  <c r="I910" i="6" l="1"/>
  <c r="F911" i="6"/>
  <c r="G911" i="6" s="1"/>
  <c r="H911" i="6" s="1"/>
  <c r="I911" i="6" s="1"/>
  <c r="A914" i="6"/>
  <c r="B913" i="6"/>
  <c r="C912" i="6" s="1"/>
  <c r="D912" i="6" s="1"/>
  <c r="E912" i="6" s="1"/>
  <c r="F912" i="6" l="1"/>
  <c r="G912" i="6" s="1"/>
  <c r="H912" i="6" s="1"/>
  <c r="I912" i="6" s="1"/>
  <c r="B914" i="6"/>
  <c r="A915" i="6"/>
  <c r="F913" i="6" l="1"/>
  <c r="G913" i="6" s="1"/>
  <c r="B915" i="6"/>
  <c r="A916" i="6"/>
  <c r="C913" i="6"/>
  <c r="D913" i="6" s="1"/>
  <c r="E913" i="6" s="1"/>
  <c r="F914" i="6" l="1"/>
  <c r="G914" i="6" s="1"/>
  <c r="B916" i="6"/>
  <c r="A917" i="6"/>
  <c r="H913" i="6"/>
  <c r="I913" i="6" s="1"/>
  <c r="C914" i="6"/>
  <c r="D914" i="6" s="1"/>
  <c r="E914" i="6" s="1"/>
  <c r="B917" i="6" l="1"/>
  <c r="A918" i="6"/>
  <c r="C916" i="6"/>
  <c r="D916" i="6" s="1"/>
  <c r="E916" i="6" s="1"/>
  <c r="F915" i="6"/>
  <c r="G915" i="6" s="1"/>
  <c r="H914" i="6"/>
  <c r="I914" i="6" s="1"/>
  <c r="C915" i="6"/>
  <c r="D915" i="6" s="1"/>
  <c r="E915" i="6" s="1"/>
  <c r="H915" i="6" l="1"/>
  <c r="I915" i="6" s="1"/>
  <c r="A919" i="6"/>
  <c r="B918" i="6"/>
  <c r="C917" i="6"/>
  <c r="D917" i="6" s="1"/>
  <c r="E917" i="6" s="1"/>
  <c r="F916" i="6"/>
  <c r="G916" i="6" s="1"/>
  <c r="H916" i="6" s="1"/>
  <c r="I916" i="6" l="1"/>
  <c r="A920" i="6"/>
  <c r="B919" i="6"/>
  <c r="F917" i="6"/>
  <c r="G917" i="6" s="1"/>
  <c r="H917" i="6" s="1"/>
  <c r="I917" i="6" s="1"/>
  <c r="F918" i="6" l="1"/>
  <c r="G918" i="6" s="1"/>
  <c r="C918" i="6"/>
  <c r="D918" i="6" s="1"/>
  <c r="E918" i="6" s="1"/>
  <c r="A921" i="6"/>
  <c r="B920" i="6"/>
  <c r="F919" i="6" l="1"/>
  <c r="G919" i="6" s="1"/>
  <c r="A922" i="6"/>
  <c r="B921" i="6"/>
  <c r="C920" i="6" s="1"/>
  <c r="D920" i="6" s="1"/>
  <c r="E920" i="6" s="1"/>
  <c r="C919" i="6"/>
  <c r="D919" i="6" s="1"/>
  <c r="E919" i="6" s="1"/>
  <c r="H918" i="6"/>
  <c r="I918" i="6" s="1"/>
  <c r="F920" i="6" l="1"/>
  <c r="G920" i="6" s="1"/>
  <c r="H920" i="6" s="1"/>
  <c r="B922" i="6"/>
  <c r="A923" i="6"/>
  <c r="H919" i="6"/>
  <c r="I919" i="6" s="1"/>
  <c r="I920" i="6" s="1"/>
  <c r="F921" i="6" l="1"/>
  <c r="G921" i="6" s="1"/>
  <c r="B923" i="6"/>
  <c r="A924" i="6"/>
  <c r="C921" i="6"/>
  <c r="D921" i="6" s="1"/>
  <c r="E921" i="6" s="1"/>
  <c r="F922" i="6" l="1"/>
  <c r="G922" i="6" s="1"/>
  <c r="A925" i="6"/>
  <c r="B924" i="6"/>
  <c r="H921" i="6"/>
  <c r="I921" i="6" s="1"/>
  <c r="C922" i="6"/>
  <c r="D922" i="6" s="1"/>
  <c r="E922" i="6" s="1"/>
  <c r="A926" i="6" l="1"/>
  <c r="B925" i="6"/>
  <c r="C924" i="6"/>
  <c r="D924" i="6" s="1"/>
  <c r="E924" i="6" s="1"/>
  <c r="F923" i="6"/>
  <c r="G923" i="6" s="1"/>
  <c r="H922" i="6"/>
  <c r="I922" i="6" s="1"/>
  <c r="C923" i="6"/>
  <c r="D923" i="6" s="1"/>
  <c r="E923" i="6" s="1"/>
  <c r="H923" i="6" l="1"/>
  <c r="I923" i="6" s="1"/>
  <c r="F924" i="6"/>
  <c r="G924" i="6" s="1"/>
  <c r="H924" i="6" s="1"/>
  <c r="A927" i="6"/>
  <c r="B926" i="6"/>
  <c r="C925" i="6" s="1"/>
  <c r="D925" i="6" s="1"/>
  <c r="E925" i="6" s="1"/>
  <c r="I924" i="6" l="1"/>
  <c r="F925" i="6"/>
  <c r="G925" i="6" s="1"/>
  <c r="H925" i="6" s="1"/>
  <c r="I925" i="6" s="1"/>
  <c r="A928" i="6"/>
  <c r="B927" i="6"/>
  <c r="C926" i="6" s="1"/>
  <c r="D926" i="6" s="1"/>
  <c r="E926" i="6" s="1"/>
  <c r="F926" i="6" l="1"/>
  <c r="G926" i="6" s="1"/>
  <c r="H926" i="6" s="1"/>
  <c r="I926" i="6" s="1"/>
  <c r="A929" i="6"/>
  <c r="B928" i="6"/>
  <c r="C927" i="6" s="1"/>
  <c r="D927" i="6" s="1"/>
  <c r="E927" i="6" s="1"/>
  <c r="F927" i="6" l="1"/>
  <c r="G927" i="6" s="1"/>
  <c r="H927" i="6" s="1"/>
  <c r="I927" i="6" s="1"/>
  <c r="A930" i="6"/>
  <c r="B929" i="6"/>
  <c r="C928" i="6" s="1"/>
  <c r="D928" i="6" s="1"/>
  <c r="E928" i="6" s="1"/>
  <c r="F928" i="6" l="1"/>
  <c r="G928" i="6" s="1"/>
  <c r="H928" i="6" s="1"/>
  <c r="I928" i="6" s="1"/>
  <c r="B930" i="6"/>
  <c r="A931" i="6"/>
  <c r="B931" i="6" l="1"/>
  <c r="A932" i="6"/>
  <c r="F929" i="6"/>
  <c r="G929" i="6" s="1"/>
  <c r="C929" i="6"/>
  <c r="D929" i="6" s="1"/>
  <c r="E929" i="6" s="1"/>
  <c r="F930" i="6" l="1"/>
  <c r="G930" i="6" s="1"/>
  <c r="H929" i="6"/>
  <c r="I929" i="6" s="1"/>
  <c r="C930" i="6"/>
  <c r="D930" i="6" s="1"/>
  <c r="E930" i="6" s="1"/>
  <c r="A933" i="6"/>
  <c r="B932" i="6"/>
  <c r="F931" i="6" l="1"/>
  <c r="G931" i="6" s="1"/>
  <c r="A934" i="6"/>
  <c r="B933" i="6"/>
  <c r="C931" i="6"/>
  <c r="D931" i="6" s="1"/>
  <c r="E931" i="6" s="1"/>
  <c r="H930" i="6"/>
  <c r="I930" i="6" s="1"/>
  <c r="F932" i="6" l="1"/>
  <c r="G932" i="6" s="1"/>
  <c r="A935" i="6"/>
  <c r="B934" i="6"/>
  <c r="C933" i="6" s="1"/>
  <c r="D933" i="6" s="1"/>
  <c r="E933" i="6" s="1"/>
  <c r="C932" i="6"/>
  <c r="D932" i="6" s="1"/>
  <c r="E932" i="6" s="1"/>
  <c r="H931" i="6"/>
  <c r="I931" i="6" s="1"/>
  <c r="F933" i="6" l="1"/>
  <c r="G933" i="6" s="1"/>
  <c r="H933" i="6" s="1"/>
  <c r="A936" i="6"/>
  <c r="B935" i="6"/>
  <c r="C934" i="6" s="1"/>
  <c r="D934" i="6" s="1"/>
  <c r="E934" i="6" s="1"/>
  <c r="H932" i="6"/>
  <c r="I932" i="6" s="1"/>
  <c r="I933" i="6" s="1"/>
  <c r="F934" i="6" l="1"/>
  <c r="G934" i="6" s="1"/>
  <c r="H934" i="6" s="1"/>
  <c r="I934" i="6" s="1"/>
  <c r="B936" i="6"/>
  <c r="C935" i="6" s="1"/>
  <c r="D935" i="6" s="1"/>
  <c r="E935" i="6" s="1"/>
  <c r="A937" i="6"/>
  <c r="B937" i="6" l="1"/>
  <c r="A938" i="6"/>
  <c r="F935" i="6"/>
  <c r="G935" i="6" s="1"/>
  <c r="H935" i="6" s="1"/>
  <c r="I935" i="6" s="1"/>
  <c r="C936" i="6"/>
  <c r="D936" i="6" s="1"/>
  <c r="E936" i="6" s="1"/>
  <c r="B938" i="6" l="1"/>
  <c r="A939" i="6"/>
  <c r="C937" i="6"/>
  <c r="D937" i="6" s="1"/>
  <c r="E937" i="6" s="1"/>
  <c r="F936" i="6"/>
  <c r="G936" i="6" s="1"/>
  <c r="H936" i="6" s="1"/>
  <c r="I936" i="6" s="1"/>
  <c r="B939" i="6" l="1"/>
  <c r="A940" i="6"/>
  <c r="F937" i="6"/>
  <c r="G937" i="6" s="1"/>
  <c r="H937" i="6" s="1"/>
  <c r="I937" i="6" s="1"/>
  <c r="F938" i="6" l="1"/>
  <c r="G938" i="6" s="1"/>
  <c r="C938" i="6"/>
  <c r="D938" i="6" s="1"/>
  <c r="E938" i="6" s="1"/>
  <c r="A941" i="6"/>
  <c r="B940" i="6"/>
  <c r="F939" i="6" l="1"/>
  <c r="G939" i="6" s="1"/>
  <c r="A942" i="6"/>
  <c r="B941" i="6"/>
  <c r="C940" i="6" s="1"/>
  <c r="D940" i="6" s="1"/>
  <c r="E940" i="6" s="1"/>
  <c r="C939" i="6"/>
  <c r="D939" i="6" s="1"/>
  <c r="E939" i="6" s="1"/>
  <c r="H938" i="6"/>
  <c r="I938" i="6" s="1"/>
  <c r="F940" i="6" l="1"/>
  <c r="G940" i="6" s="1"/>
  <c r="H940" i="6" s="1"/>
  <c r="B942" i="6"/>
  <c r="A943" i="6"/>
  <c r="H939" i="6"/>
  <c r="I939" i="6" s="1"/>
  <c r="I940" i="6" s="1"/>
  <c r="F941" i="6" l="1"/>
  <c r="G941" i="6" s="1"/>
  <c r="B943" i="6"/>
  <c r="A944" i="6"/>
  <c r="C941" i="6"/>
  <c r="D941" i="6" s="1"/>
  <c r="E941" i="6" s="1"/>
  <c r="F942" i="6" l="1"/>
  <c r="G942" i="6" s="1"/>
  <c r="A945" i="6"/>
  <c r="B944" i="6"/>
  <c r="C943" i="6" s="1"/>
  <c r="D943" i="6" s="1"/>
  <c r="E943" i="6" s="1"/>
  <c r="H941" i="6"/>
  <c r="I941" i="6" s="1"/>
  <c r="C942" i="6"/>
  <c r="D942" i="6" s="1"/>
  <c r="E942" i="6" s="1"/>
  <c r="F943" i="6" l="1"/>
  <c r="G943" i="6" s="1"/>
  <c r="H943" i="6" s="1"/>
  <c r="A946" i="6"/>
  <c r="B945" i="6"/>
  <c r="H942" i="6"/>
  <c r="I942" i="6" s="1"/>
  <c r="I943" i="6" s="1"/>
  <c r="B946" i="6" l="1"/>
  <c r="A947" i="6"/>
  <c r="C945" i="6"/>
  <c r="D945" i="6" s="1"/>
  <c r="E945" i="6" s="1"/>
  <c r="F944" i="6"/>
  <c r="G944" i="6" s="1"/>
  <c r="C944" i="6"/>
  <c r="D944" i="6" s="1"/>
  <c r="E944" i="6" s="1"/>
  <c r="H944" i="6" l="1"/>
  <c r="I944" i="6" s="1"/>
  <c r="B947" i="6"/>
  <c r="A948" i="6"/>
  <c r="C946" i="6"/>
  <c r="D946" i="6" s="1"/>
  <c r="E946" i="6" s="1"/>
  <c r="F945" i="6"/>
  <c r="G945" i="6" s="1"/>
  <c r="H945" i="6" s="1"/>
  <c r="B948" i="6" l="1"/>
  <c r="A949" i="6"/>
  <c r="C947" i="6"/>
  <c r="D947" i="6" s="1"/>
  <c r="E947" i="6" s="1"/>
  <c r="F946" i="6"/>
  <c r="G946" i="6" s="1"/>
  <c r="H946" i="6" s="1"/>
  <c r="I945" i="6"/>
  <c r="I946" i="6" l="1"/>
  <c r="B949" i="6"/>
  <c r="A950" i="6"/>
  <c r="C948" i="6"/>
  <c r="D948" i="6" s="1"/>
  <c r="E948" i="6" s="1"/>
  <c r="F947" i="6"/>
  <c r="G947" i="6" s="1"/>
  <c r="H947" i="6" s="1"/>
  <c r="I947" i="6" s="1"/>
  <c r="A951" i="6" l="1"/>
  <c r="B950" i="6"/>
  <c r="C949" i="6"/>
  <c r="D949" i="6" s="1"/>
  <c r="E949" i="6" s="1"/>
  <c r="F948" i="6"/>
  <c r="G948" i="6" s="1"/>
  <c r="H948" i="6" s="1"/>
  <c r="I948" i="6" s="1"/>
  <c r="F949" i="6" l="1"/>
  <c r="G949" i="6" s="1"/>
  <c r="H949" i="6" s="1"/>
  <c r="I949" i="6" s="1"/>
  <c r="A952" i="6"/>
  <c r="B951" i="6"/>
  <c r="F950" i="6" l="1"/>
  <c r="G950" i="6" s="1"/>
  <c r="A953" i="6"/>
  <c r="B952" i="6"/>
  <c r="C950" i="6"/>
  <c r="D950" i="6" s="1"/>
  <c r="E950" i="6" s="1"/>
  <c r="H950" i="6" l="1"/>
  <c r="I950" i="6" s="1"/>
  <c r="F951" i="6"/>
  <c r="G951" i="6" s="1"/>
  <c r="A954" i="6"/>
  <c r="B953" i="6"/>
  <c r="C951" i="6"/>
  <c r="D951" i="6" s="1"/>
  <c r="E951" i="6" s="1"/>
  <c r="H951" i="6" l="1"/>
  <c r="F952" i="6"/>
  <c r="G952" i="6" s="1"/>
  <c r="B954" i="6"/>
  <c r="A955" i="6"/>
  <c r="C952" i="6"/>
  <c r="D952" i="6" s="1"/>
  <c r="E952" i="6" s="1"/>
  <c r="I951" i="6"/>
  <c r="F953" i="6" l="1"/>
  <c r="G953" i="6" s="1"/>
  <c r="B955" i="6"/>
  <c r="A956" i="6"/>
  <c r="H952" i="6"/>
  <c r="I952" i="6" s="1"/>
  <c r="C953" i="6"/>
  <c r="D953" i="6" s="1"/>
  <c r="E953" i="6" s="1"/>
  <c r="H953" i="6" l="1"/>
  <c r="I953" i="6" s="1"/>
  <c r="A957" i="6"/>
  <c r="B956" i="6"/>
  <c r="F954" i="6"/>
  <c r="G954" i="6" s="1"/>
  <c r="C954" i="6"/>
  <c r="D954" i="6" s="1"/>
  <c r="E954" i="6" s="1"/>
  <c r="F955" i="6" l="1"/>
  <c r="G955" i="6" s="1"/>
  <c r="H954" i="6"/>
  <c r="I954" i="6" s="1"/>
  <c r="C955" i="6"/>
  <c r="D955" i="6" s="1"/>
  <c r="E955" i="6" s="1"/>
  <c r="A958" i="6"/>
  <c r="B957" i="6"/>
  <c r="A959" i="6" l="1"/>
  <c r="B958" i="6"/>
  <c r="F956" i="6"/>
  <c r="G956" i="6" s="1"/>
  <c r="H955" i="6"/>
  <c r="I955" i="6" s="1"/>
  <c r="C956" i="6"/>
  <c r="D956" i="6" s="1"/>
  <c r="E956" i="6" s="1"/>
  <c r="F957" i="6" l="1"/>
  <c r="G957" i="6" s="1"/>
  <c r="C957" i="6"/>
  <c r="D957" i="6" s="1"/>
  <c r="E957" i="6" s="1"/>
  <c r="H956" i="6"/>
  <c r="I956" i="6" s="1"/>
  <c r="A960" i="6"/>
  <c r="B959" i="6"/>
  <c r="F958" i="6" l="1"/>
  <c r="G958" i="6" s="1"/>
  <c r="C958" i="6"/>
  <c r="D958" i="6" s="1"/>
  <c r="E958" i="6" s="1"/>
  <c r="A961" i="6"/>
  <c r="B960" i="6"/>
  <c r="C959" i="6" s="1"/>
  <c r="D959" i="6" s="1"/>
  <c r="E959" i="6" s="1"/>
  <c r="H957" i="6"/>
  <c r="I957" i="6" s="1"/>
  <c r="A962" i="6" l="1"/>
  <c r="B961" i="6"/>
  <c r="C960" i="6" s="1"/>
  <c r="D960" i="6" s="1"/>
  <c r="E960" i="6" s="1"/>
  <c r="F959" i="6"/>
  <c r="G959" i="6" s="1"/>
  <c r="H959" i="6" s="1"/>
  <c r="H958" i="6"/>
  <c r="I958" i="6" s="1"/>
  <c r="I959" i="6" s="1"/>
  <c r="F960" i="6" l="1"/>
  <c r="G960" i="6" s="1"/>
  <c r="H960" i="6" s="1"/>
  <c r="I960" i="6" s="1"/>
  <c r="B962" i="6"/>
  <c r="A963" i="6"/>
  <c r="F961" i="6" l="1"/>
  <c r="G961" i="6" s="1"/>
  <c r="B963" i="6"/>
  <c r="A964" i="6"/>
  <c r="C961" i="6"/>
  <c r="D961" i="6" s="1"/>
  <c r="E961" i="6" s="1"/>
  <c r="F962" i="6" l="1"/>
  <c r="G962" i="6" s="1"/>
  <c r="A965" i="6"/>
  <c r="B964" i="6"/>
  <c r="C963" i="6" s="1"/>
  <c r="D963" i="6" s="1"/>
  <c r="E963" i="6" s="1"/>
  <c r="H961" i="6"/>
  <c r="I961" i="6" s="1"/>
  <c r="C962" i="6"/>
  <c r="D962" i="6" s="1"/>
  <c r="E962" i="6" s="1"/>
  <c r="F963" i="6" l="1"/>
  <c r="G963" i="6" s="1"/>
  <c r="H963" i="6" s="1"/>
  <c r="A966" i="6"/>
  <c r="B965" i="6"/>
  <c r="C964" i="6" s="1"/>
  <c r="D964" i="6" s="1"/>
  <c r="E964" i="6" s="1"/>
  <c r="H962" i="6"/>
  <c r="I962" i="6" s="1"/>
  <c r="I963" i="6" s="1"/>
  <c r="F964" i="6" l="1"/>
  <c r="G964" i="6" s="1"/>
  <c r="H964" i="6" s="1"/>
  <c r="I964" i="6" s="1"/>
  <c r="A967" i="6"/>
  <c r="B966" i="6"/>
  <c r="F965" i="6" l="1"/>
  <c r="G965" i="6" s="1"/>
  <c r="A968" i="6"/>
  <c r="B967" i="6"/>
  <c r="C966" i="6" s="1"/>
  <c r="D966" i="6" s="1"/>
  <c r="E966" i="6" s="1"/>
  <c r="C965" i="6"/>
  <c r="D965" i="6" s="1"/>
  <c r="E965" i="6" s="1"/>
  <c r="F966" i="6" l="1"/>
  <c r="G966" i="6" s="1"/>
  <c r="H966" i="6" s="1"/>
  <c r="C967" i="6"/>
  <c r="D967" i="6" s="1"/>
  <c r="E967" i="6" s="1"/>
  <c r="B968" i="6"/>
  <c r="A969" i="6"/>
  <c r="H965" i="6"/>
  <c r="I965" i="6" s="1"/>
  <c r="I966" i="6" s="1"/>
  <c r="B969" i="6" l="1"/>
  <c r="A970" i="6"/>
  <c r="F967" i="6"/>
  <c r="G967" i="6" s="1"/>
  <c r="H967" i="6" s="1"/>
  <c r="I967" i="6" s="1"/>
  <c r="C968" i="6"/>
  <c r="D968" i="6" s="1"/>
  <c r="E968" i="6" s="1"/>
  <c r="B970" i="6" l="1"/>
  <c r="A971" i="6"/>
  <c r="C969" i="6"/>
  <c r="D969" i="6" s="1"/>
  <c r="E969" i="6" s="1"/>
  <c r="F968" i="6"/>
  <c r="G968" i="6" s="1"/>
  <c r="H968" i="6" s="1"/>
  <c r="I968" i="6" s="1"/>
  <c r="B971" i="6" l="1"/>
  <c r="A972" i="6"/>
  <c r="C970" i="6"/>
  <c r="D970" i="6" s="1"/>
  <c r="E970" i="6" s="1"/>
  <c r="F969" i="6"/>
  <c r="G969" i="6" s="1"/>
  <c r="H969" i="6" s="1"/>
  <c r="I969" i="6" s="1"/>
  <c r="B972" i="6" l="1"/>
  <c r="A973" i="6"/>
  <c r="F970" i="6"/>
  <c r="G970" i="6" s="1"/>
  <c r="H970" i="6" s="1"/>
  <c r="I970" i="6" s="1"/>
  <c r="C971" i="6"/>
  <c r="D971" i="6" s="1"/>
  <c r="E971" i="6" s="1"/>
  <c r="B973" i="6" l="1"/>
  <c r="A974" i="6"/>
  <c r="C972" i="6"/>
  <c r="D972" i="6" s="1"/>
  <c r="E972" i="6" s="1"/>
  <c r="F971" i="6"/>
  <c r="G971" i="6" s="1"/>
  <c r="H971" i="6" s="1"/>
  <c r="I971" i="6" s="1"/>
  <c r="B974" i="6" l="1"/>
  <c r="A975" i="6"/>
  <c r="C973" i="6"/>
  <c r="D973" i="6" s="1"/>
  <c r="E973" i="6" s="1"/>
  <c r="F972" i="6"/>
  <c r="G972" i="6" s="1"/>
  <c r="H972" i="6" s="1"/>
  <c r="I972" i="6" s="1"/>
  <c r="B975" i="6" l="1"/>
  <c r="A976" i="6"/>
  <c r="C974" i="6"/>
  <c r="D974" i="6" s="1"/>
  <c r="E974" i="6" s="1"/>
  <c r="F973" i="6"/>
  <c r="G973" i="6" s="1"/>
  <c r="H973" i="6" s="1"/>
  <c r="I973" i="6" s="1"/>
  <c r="B976" i="6" l="1"/>
  <c r="A977" i="6"/>
  <c r="C975" i="6"/>
  <c r="D975" i="6" s="1"/>
  <c r="E975" i="6" s="1"/>
  <c r="F974" i="6"/>
  <c r="G974" i="6" s="1"/>
  <c r="H974" i="6" s="1"/>
  <c r="I974" i="6" s="1"/>
  <c r="B977" i="6" l="1"/>
  <c r="A978" i="6"/>
  <c r="C976" i="6"/>
  <c r="D976" i="6" s="1"/>
  <c r="E976" i="6" s="1"/>
  <c r="F975" i="6"/>
  <c r="G975" i="6" s="1"/>
  <c r="H975" i="6" s="1"/>
  <c r="I975" i="6" s="1"/>
  <c r="B978" i="6" l="1"/>
  <c r="A979" i="6"/>
  <c r="C977" i="6"/>
  <c r="D977" i="6" s="1"/>
  <c r="E977" i="6" s="1"/>
  <c r="F976" i="6"/>
  <c r="G976" i="6" s="1"/>
  <c r="H976" i="6" s="1"/>
  <c r="I976" i="6" s="1"/>
  <c r="B979" i="6" l="1"/>
  <c r="A980" i="6"/>
  <c r="F977" i="6"/>
  <c r="G977" i="6" s="1"/>
  <c r="H977" i="6" s="1"/>
  <c r="I977" i="6" s="1"/>
  <c r="C978" i="6"/>
  <c r="D978" i="6" s="1"/>
  <c r="E978" i="6" s="1"/>
  <c r="F978" i="6" l="1"/>
  <c r="G978" i="6" s="1"/>
  <c r="H978" i="6" s="1"/>
  <c r="I978" i="6" s="1"/>
  <c r="B980" i="6"/>
  <c r="C979" i="6" s="1"/>
  <c r="D979" i="6" s="1"/>
  <c r="E979" i="6" s="1"/>
  <c r="A981" i="6"/>
  <c r="B981" i="6" l="1"/>
  <c r="A982" i="6"/>
  <c r="F979" i="6"/>
  <c r="G979" i="6" s="1"/>
  <c r="H979" i="6" s="1"/>
  <c r="I979" i="6" s="1"/>
  <c r="F980" i="6" l="1"/>
  <c r="G980" i="6" s="1"/>
  <c r="C980" i="6"/>
  <c r="D980" i="6" s="1"/>
  <c r="E980" i="6" s="1"/>
  <c r="B982" i="6"/>
  <c r="A983" i="6"/>
  <c r="H980" i="6" l="1"/>
  <c r="I980" i="6" s="1"/>
  <c r="B983" i="6"/>
  <c r="A984" i="6"/>
  <c r="C982" i="6"/>
  <c r="D982" i="6" s="1"/>
  <c r="E982" i="6" s="1"/>
  <c r="F981" i="6"/>
  <c r="G981" i="6" s="1"/>
  <c r="C981" i="6"/>
  <c r="D981" i="6" s="1"/>
  <c r="E981" i="6" s="1"/>
  <c r="B984" i="6" l="1"/>
  <c r="A985" i="6"/>
  <c r="H981" i="6"/>
  <c r="I981" i="6" s="1"/>
  <c r="C983" i="6"/>
  <c r="D983" i="6" s="1"/>
  <c r="E983" i="6" s="1"/>
  <c r="F982" i="6"/>
  <c r="G982" i="6" s="1"/>
  <c r="H982" i="6" s="1"/>
  <c r="I982" i="6" l="1"/>
  <c r="B985" i="6"/>
  <c r="A986" i="6"/>
  <c r="F983" i="6"/>
  <c r="G983" i="6" s="1"/>
  <c r="H983" i="6" s="1"/>
  <c r="F984" i="6" l="1"/>
  <c r="G984" i="6" s="1"/>
  <c r="C984" i="6"/>
  <c r="D984" i="6" s="1"/>
  <c r="E984" i="6" s="1"/>
  <c r="B986" i="6"/>
  <c r="A987" i="6"/>
  <c r="I983" i="6"/>
  <c r="B987" i="6" l="1"/>
  <c r="A988" i="6"/>
  <c r="F985" i="6"/>
  <c r="G985" i="6" s="1"/>
  <c r="C986" i="6"/>
  <c r="D986" i="6" s="1"/>
  <c r="E986" i="6" s="1"/>
  <c r="H984" i="6"/>
  <c r="I984" i="6" s="1"/>
  <c r="C985" i="6"/>
  <c r="D985" i="6" s="1"/>
  <c r="E985" i="6" s="1"/>
  <c r="B988" i="6" l="1"/>
  <c r="A989" i="6"/>
  <c r="H985" i="6"/>
  <c r="I985" i="6" s="1"/>
  <c r="F986" i="6"/>
  <c r="G986" i="6" s="1"/>
  <c r="H986" i="6" s="1"/>
  <c r="C987" i="6"/>
  <c r="D987" i="6" s="1"/>
  <c r="E987" i="6" s="1"/>
  <c r="I986" i="6" l="1"/>
  <c r="B989" i="6"/>
  <c r="A990" i="6"/>
  <c r="C988" i="6"/>
  <c r="D988" i="6" s="1"/>
  <c r="E988" i="6" s="1"/>
  <c r="F987" i="6"/>
  <c r="G987" i="6" s="1"/>
  <c r="H987" i="6" s="1"/>
  <c r="I987" i="6" s="1"/>
  <c r="B990" i="6" l="1"/>
  <c r="A991" i="6"/>
  <c r="C989" i="6"/>
  <c r="D989" i="6" s="1"/>
  <c r="E989" i="6" s="1"/>
  <c r="F988" i="6"/>
  <c r="G988" i="6" s="1"/>
  <c r="H988" i="6" s="1"/>
  <c r="I988" i="6" s="1"/>
  <c r="B991" i="6" l="1"/>
  <c r="A992" i="6"/>
  <c r="C990" i="6"/>
  <c r="D990" i="6" s="1"/>
  <c r="E990" i="6" s="1"/>
  <c r="F989" i="6"/>
  <c r="G989" i="6" s="1"/>
  <c r="H989" i="6" s="1"/>
  <c r="I989" i="6" s="1"/>
  <c r="B992" i="6" l="1"/>
  <c r="A993" i="6"/>
  <c r="C991" i="6"/>
  <c r="D991" i="6" s="1"/>
  <c r="E991" i="6" s="1"/>
  <c r="F990" i="6"/>
  <c r="G990" i="6" s="1"/>
  <c r="H990" i="6" s="1"/>
  <c r="I990" i="6" s="1"/>
  <c r="B993" i="6" l="1"/>
  <c r="A994" i="6"/>
  <c r="C992" i="6"/>
  <c r="D992" i="6" s="1"/>
  <c r="E992" i="6" s="1"/>
  <c r="F991" i="6"/>
  <c r="G991" i="6" s="1"/>
  <c r="H991" i="6" s="1"/>
  <c r="I991" i="6" s="1"/>
  <c r="B994" i="6" l="1"/>
  <c r="A995" i="6"/>
  <c r="C993" i="6"/>
  <c r="D993" i="6" s="1"/>
  <c r="E993" i="6" s="1"/>
  <c r="F992" i="6"/>
  <c r="G992" i="6" s="1"/>
  <c r="H992" i="6" s="1"/>
  <c r="I992" i="6" s="1"/>
  <c r="B995" i="6" l="1"/>
  <c r="A996" i="6"/>
  <c r="F993" i="6"/>
  <c r="G993" i="6" s="1"/>
  <c r="H993" i="6" s="1"/>
  <c r="I993" i="6" s="1"/>
  <c r="C994" i="6"/>
  <c r="D994" i="6" s="1"/>
  <c r="E994" i="6" s="1"/>
  <c r="B996" i="6" l="1"/>
  <c r="A997" i="6"/>
  <c r="F994" i="6"/>
  <c r="G994" i="6" s="1"/>
  <c r="H994" i="6" s="1"/>
  <c r="I994" i="6" s="1"/>
  <c r="C995" i="6"/>
  <c r="D995" i="6" s="1"/>
  <c r="E995" i="6" s="1"/>
  <c r="B997" i="6" l="1"/>
  <c r="A998" i="6"/>
  <c r="C996" i="6"/>
  <c r="D996" i="6" s="1"/>
  <c r="E996" i="6" s="1"/>
  <c r="F995" i="6"/>
  <c r="G995" i="6" s="1"/>
  <c r="H995" i="6" s="1"/>
  <c r="I995" i="6" s="1"/>
  <c r="B998" i="6" l="1"/>
  <c r="A999" i="6"/>
  <c r="C997" i="6"/>
  <c r="D997" i="6" s="1"/>
  <c r="E997" i="6" s="1"/>
  <c r="F996" i="6"/>
  <c r="G996" i="6" s="1"/>
  <c r="H996" i="6" s="1"/>
  <c r="I996" i="6" s="1"/>
  <c r="B999" i="6" l="1"/>
  <c r="A1000" i="6"/>
  <c r="C998" i="6"/>
  <c r="D998" i="6" s="1"/>
  <c r="E998" i="6" s="1"/>
  <c r="F997" i="6"/>
  <c r="G997" i="6" s="1"/>
  <c r="H997" i="6" s="1"/>
  <c r="I997" i="6" s="1"/>
  <c r="A1001" i="6" l="1"/>
  <c r="B1000" i="6"/>
  <c r="F998" i="6"/>
  <c r="G998" i="6" s="1"/>
  <c r="H998" i="6" s="1"/>
  <c r="I998" i="6" s="1"/>
  <c r="C999" i="6"/>
  <c r="D999" i="6" s="1"/>
  <c r="E999" i="6" s="1"/>
  <c r="F999" i="6" l="1"/>
  <c r="G999" i="6" s="1"/>
  <c r="H999" i="6" s="1"/>
  <c r="I999" i="6" s="1"/>
  <c r="B1001" i="6"/>
  <c r="A1002" i="6"/>
  <c r="B1002" i="6" l="1"/>
  <c r="A1003" i="6"/>
  <c r="C1001" i="6"/>
  <c r="D1001" i="6" s="1"/>
  <c r="E1001" i="6" s="1"/>
  <c r="F1000" i="6"/>
  <c r="G1000" i="6" s="1"/>
  <c r="C1000" i="6"/>
  <c r="D1000" i="6" s="1"/>
  <c r="E1000" i="6" s="1"/>
  <c r="H1000" i="6" l="1"/>
  <c r="I1000" i="6" s="1"/>
  <c r="A1004" i="6"/>
  <c r="B1003" i="6"/>
  <c r="F1001" i="6"/>
  <c r="G1001" i="6" s="1"/>
  <c r="H1001" i="6" s="1"/>
  <c r="I1001" i="6" s="1"/>
  <c r="C1002" i="6"/>
  <c r="D1002" i="6" s="1"/>
  <c r="E1002" i="6" s="1"/>
  <c r="B1004" i="6" l="1"/>
  <c r="A1005" i="6"/>
  <c r="F1002" i="6"/>
  <c r="G1002" i="6" s="1"/>
  <c r="H1002" i="6" s="1"/>
  <c r="I1002" i="6" s="1"/>
  <c r="C1003" i="6"/>
  <c r="D1003" i="6" s="1"/>
  <c r="E1003" i="6" s="1"/>
  <c r="B1005" i="6" l="1"/>
  <c r="A1006" i="6"/>
  <c r="C1004" i="6"/>
  <c r="D1004" i="6" s="1"/>
  <c r="E1004" i="6" s="1"/>
  <c r="F1003" i="6"/>
  <c r="G1003" i="6" s="1"/>
  <c r="H1003" i="6" s="1"/>
  <c r="I1003" i="6" s="1"/>
  <c r="B1006" i="6" l="1"/>
  <c r="A1007" i="6"/>
  <c r="C1005" i="6"/>
  <c r="D1005" i="6" s="1"/>
  <c r="E1005" i="6" s="1"/>
  <c r="F1004" i="6"/>
  <c r="G1004" i="6" s="1"/>
  <c r="H1004" i="6" s="1"/>
  <c r="I1004" i="6" s="1"/>
  <c r="B1007" i="6" l="1"/>
  <c r="A1008" i="6"/>
  <c r="C1006" i="6"/>
  <c r="D1006" i="6" s="1"/>
  <c r="E1006" i="6" s="1"/>
  <c r="F1005" i="6"/>
  <c r="G1005" i="6" s="1"/>
  <c r="H1005" i="6" s="1"/>
  <c r="I1005" i="6" s="1"/>
  <c r="B1008" i="6" l="1"/>
  <c r="A1009" i="6"/>
  <c r="F1006" i="6"/>
  <c r="G1006" i="6" s="1"/>
  <c r="H1006" i="6" s="1"/>
  <c r="I1006" i="6" s="1"/>
  <c r="C1007" i="6"/>
  <c r="D1007" i="6" s="1"/>
  <c r="E1007" i="6" s="1"/>
  <c r="B1009" i="6" l="1"/>
  <c r="A1010" i="6"/>
  <c r="F1007" i="6"/>
  <c r="G1007" i="6" s="1"/>
  <c r="H1007" i="6" s="1"/>
  <c r="I1007" i="6" s="1"/>
  <c r="C1008" i="6"/>
  <c r="D1008" i="6" s="1"/>
  <c r="E1008" i="6" s="1"/>
  <c r="A1011" i="6" l="1"/>
  <c r="B1010" i="6"/>
  <c r="C1009" i="6"/>
  <c r="D1009" i="6" s="1"/>
  <c r="E1009" i="6" s="1"/>
  <c r="F1008" i="6"/>
  <c r="G1008" i="6" s="1"/>
  <c r="H1008" i="6" s="1"/>
  <c r="I1008" i="6" s="1"/>
  <c r="F1009" i="6" l="1"/>
  <c r="G1009" i="6" s="1"/>
  <c r="H1009" i="6" s="1"/>
  <c r="I1009" i="6" s="1"/>
  <c r="A1012" i="6"/>
  <c r="B1011" i="6"/>
  <c r="C1010" i="6" s="1"/>
  <c r="D1010" i="6" s="1"/>
  <c r="E1010" i="6" s="1"/>
  <c r="F1010" i="6" l="1"/>
  <c r="G1010" i="6" s="1"/>
  <c r="H1010" i="6" s="1"/>
  <c r="I1010" i="6" s="1"/>
  <c r="B1012" i="6"/>
  <c r="C1011" i="6" s="1"/>
  <c r="D1011" i="6" s="1"/>
  <c r="E1011" i="6" s="1"/>
  <c r="A1013" i="6"/>
  <c r="B1013" i="6" l="1"/>
  <c r="A1014" i="6"/>
  <c r="C1012" i="6"/>
  <c r="D1012" i="6" s="1"/>
  <c r="E1012" i="6" s="1"/>
  <c r="F1011" i="6"/>
  <c r="G1011" i="6" s="1"/>
  <c r="H1011" i="6" s="1"/>
  <c r="I1011" i="6" s="1"/>
  <c r="B1014" i="6" l="1"/>
  <c r="A1015" i="6"/>
  <c r="C1013" i="6"/>
  <c r="D1013" i="6" s="1"/>
  <c r="E1013" i="6" s="1"/>
  <c r="F1012" i="6"/>
  <c r="G1012" i="6" s="1"/>
  <c r="H1012" i="6" s="1"/>
  <c r="I1012" i="6" s="1"/>
  <c r="B1015" i="6" l="1"/>
  <c r="A1016" i="6"/>
  <c r="C1014" i="6"/>
  <c r="D1014" i="6" s="1"/>
  <c r="E1014" i="6" s="1"/>
  <c r="F1013" i="6"/>
  <c r="G1013" i="6" s="1"/>
  <c r="H1013" i="6" s="1"/>
  <c r="I1013" i="6" s="1"/>
  <c r="A1017" i="6" l="1"/>
  <c r="B1016" i="6"/>
  <c r="F1014" i="6"/>
  <c r="G1014" i="6" s="1"/>
  <c r="H1014" i="6" s="1"/>
  <c r="I1014" i="6" s="1"/>
  <c r="F1015" i="6" l="1"/>
  <c r="G1015" i="6" s="1"/>
  <c r="C1015" i="6"/>
  <c r="D1015" i="6" s="1"/>
  <c r="E1015" i="6" s="1"/>
  <c r="A1018" i="6"/>
  <c r="B1017" i="6"/>
  <c r="F1016" i="6" l="1"/>
  <c r="G1016" i="6" s="1"/>
  <c r="A1019" i="6"/>
  <c r="B1018" i="6"/>
  <c r="C1017" i="6" s="1"/>
  <c r="D1017" i="6" s="1"/>
  <c r="E1017" i="6" s="1"/>
  <c r="H1015" i="6"/>
  <c r="I1015" i="6" s="1"/>
  <c r="C1016" i="6"/>
  <c r="D1016" i="6" s="1"/>
  <c r="E1016" i="6" s="1"/>
  <c r="F1017" i="6" l="1"/>
  <c r="G1017" i="6" s="1"/>
  <c r="H1017" i="6" s="1"/>
  <c r="B1019" i="6"/>
  <c r="C1018" i="6" s="1"/>
  <c r="D1018" i="6" s="1"/>
  <c r="E1018" i="6" s="1"/>
  <c r="A1020" i="6"/>
  <c r="H1016" i="6"/>
  <c r="I1016" i="6" s="1"/>
  <c r="I1017" i="6" s="1"/>
  <c r="A1021" i="6" l="1"/>
  <c r="B1020" i="6"/>
  <c r="C1019" i="6" s="1"/>
  <c r="D1019" i="6" s="1"/>
  <c r="E1019" i="6" s="1"/>
  <c r="F1018" i="6"/>
  <c r="G1018" i="6" s="1"/>
  <c r="H1018" i="6" s="1"/>
  <c r="I1018" i="6" s="1"/>
  <c r="F1019" i="6" l="1"/>
  <c r="G1019" i="6" s="1"/>
  <c r="H1019" i="6" s="1"/>
  <c r="I1019" i="6" s="1"/>
  <c r="B1021" i="6"/>
  <c r="A1022" i="6"/>
  <c r="B1022" i="6" l="1"/>
  <c r="A1023" i="6"/>
  <c r="C1021" i="6"/>
  <c r="D1021" i="6" s="1"/>
  <c r="E1021" i="6" s="1"/>
  <c r="F1020" i="6"/>
  <c r="G1020" i="6" s="1"/>
  <c r="C1020" i="6"/>
  <c r="D1020" i="6" s="1"/>
  <c r="E1020" i="6" s="1"/>
  <c r="H1020" i="6" l="1"/>
  <c r="I1020" i="6" s="1"/>
  <c r="B1023" i="6"/>
  <c r="A1024" i="6"/>
  <c r="F1021" i="6"/>
  <c r="G1021" i="6" s="1"/>
  <c r="H1021" i="6" s="1"/>
  <c r="F1022" i="6" l="1"/>
  <c r="G1022" i="6" s="1"/>
  <c r="C1022" i="6"/>
  <c r="D1022" i="6" s="1"/>
  <c r="E1022" i="6" s="1"/>
  <c r="A1025" i="6"/>
  <c r="B1024" i="6"/>
  <c r="I1021" i="6"/>
  <c r="B1025" i="6" l="1"/>
  <c r="A1026" i="6"/>
  <c r="F1023" i="6"/>
  <c r="G1023" i="6" s="1"/>
  <c r="C1024" i="6"/>
  <c r="D1024" i="6" s="1"/>
  <c r="E1024" i="6" s="1"/>
  <c r="C1023" i="6"/>
  <c r="D1023" i="6" s="1"/>
  <c r="E1023" i="6" s="1"/>
  <c r="H1022" i="6"/>
  <c r="I1022" i="6" s="1"/>
  <c r="B1026" i="6" l="1"/>
  <c r="A1027" i="6"/>
  <c r="H1023" i="6"/>
  <c r="I1023" i="6" s="1"/>
  <c r="F1024" i="6"/>
  <c r="G1024" i="6" s="1"/>
  <c r="H1024" i="6" s="1"/>
  <c r="C1025" i="6"/>
  <c r="D1025" i="6" s="1"/>
  <c r="E1025" i="6" s="1"/>
  <c r="I1024" i="6" l="1"/>
  <c r="F1025" i="6"/>
  <c r="G1025" i="6" s="1"/>
  <c r="H1025" i="6" s="1"/>
  <c r="I1025" i="6" s="1"/>
  <c r="A1028" i="6"/>
  <c r="B1027" i="6"/>
  <c r="C1026" i="6" s="1"/>
  <c r="D1026" i="6" s="1"/>
  <c r="E1026" i="6" s="1"/>
  <c r="F1026" i="6" l="1"/>
  <c r="G1026" i="6" s="1"/>
  <c r="H1026" i="6" s="1"/>
  <c r="I1026" i="6" s="1"/>
  <c r="A1029" i="6"/>
  <c r="B1028" i="6"/>
  <c r="C1027" i="6" s="1"/>
  <c r="D1027" i="6" s="1"/>
  <c r="E1027" i="6" s="1"/>
  <c r="F1027" i="6" l="1"/>
  <c r="G1027" i="6" s="1"/>
  <c r="H1027" i="6" s="1"/>
  <c r="I1027" i="6" s="1"/>
  <c r="B1029" i="6"/>
  <c r="A1030" i="6"/>
  <c r="F1028" i="6" l="1"/>
  <c r="G1028" i="6" s="1"/>
  <c r="B1030" i="6"/>
  <c r="A1031" i="6"/>
  <c r="C1028" i="6"/>
  <c r="D1028" i="6" s="1"/>
  <c r="E1028" i="6" s="1"/>
  <c r="F1029" i="6" l="1"/>
  <c r="G1029" i="6" s="1"/>
  <c r="A1032" i="6"/>
  <c r="B1031" i="6"/>
  <c r="H1028" i="6"/>
  <c r="I1028" i="6" s="1"/>
  <c r="C1029" i="6"/>
  <c r="D1029" i="6" s="1"/>
  <c r="E1029" i="6" s="1"/>
  <c r="A1033" i="6" l="1"/>
  <c r="B1032" i="6"/>
  <c r="F1030" i="6"/>
  <c r="G1030" i="6" s="1"/>
  <c r="C1031" i="6"/>
  <c r="D1031" i="6" s="1"/>
  <c r="E1031" i="6" s="1"/>
  <c r="H1029" i="6"/>
  <c r="I1029" i="6" s="1"/>
  <c r="C1030" i="6"/>
  <c r="D1030" i="6" s="1"/>
  <c r="E1030" i="6" s="1"/>
  <c r="F1031" i="6" l="1"/>
  <c r="G1031" i="6" s="1"/>
  <c r="H1031" i="6" s="1"/>
  <c r="H1030" i="6"/>
  <c r="I1030" i="6" s="1"/>
  <c r="I1031" i="6" s="1"/>
  <c r="A1034" i="6"/>
  <c r="B1033" i="6"/>
  <c r="C1032" i="6" s="1"/>
  <c r="D1032" i="6" s="1"/>
  <c r="E1032" i="6" s="1"/>
  <c r="F1032" i="6" l="1"/>
  <c r="G1032" i="6" s="1"/>
  <c r="H1032" i="6" s="1"/>
  <c r="I1032" i="6" s="1"/>
  <c r="A1035" i="6"/>
  <c r="B1034" i="6"/>
  <c r="C1033" i="6" s="1"/>
  <c r="D1033" i="6" s="1"/>
  <c r="E1033" i="6" s="1"/>
  <c r="F1033" i="6" l="1"/>
  <c r="G1033" i="6" s="1"/>
  <c r="H1033" i="6" s="1"/>
  <c r="I1033" i="6" s="1"/>
  <c r="A1036" i="6"/>
  <c r="B1035" i="6"/>
  <c r="B1036" i="6" l="1"/>
  <c r="A1037" i="6"/>
  <c r="F1034" i="6"/>
  <c r="G1034" i="6" s="1"/>
  <c r="C1035" i="6"/>
  <c r="D1035" i="6" s="1"/>
  <c r="E1035" i="6" s="1"/>
  <c r="C1034" i="6"/>
  <c r="D1034" i="6" s="1"/>
  <c r="E1034" i="6" s="1"/>
  <c r="H1034" i="6" l="1"/>
  <c r="I1034" i="6" s="1"/>
  <c r="B1037" i="6"/>
  <c r="A1038" i="6"/>
  <c r="F1035" i="6"/>
  <c r="G1035" i="6" s="1"/>
  <c r="H1035" i="6" s="1"/>
  <c r="F1036" i="6" l="1"/>
  <c r="G1036" i="6" s="1"/>
  <c r="C1036" i="6"/>
  <c r="D1036" i="6" s="1"/>
  <c r="E1036" i="6" s="1"/>
  <c r="B1038" i="6"/>
  <c r="A1039" i="6"/>
  <c r="I1035" i="6"/>
  <c r="A1040" i="6" l="1"/>
  <c r="B1039" i="6"/>
  <c r="F1037" i="6"/>
  <c r="G1037" i="6" s="1"/>
  <c r="C1038" i="6"/>
  <c r="D1038" i="6" s="1"/>
  <c r="E1038" i="6" s="1"/>
  <c r="H1036" i="6"/>
  <c r="I1036" i="6" s="1"/>
  <c r="C1037" i="6"/>
  <c r="D1037" i="6" s="1"/>
  <c r="E1037" i="6" s="1"/>
  <c r="A1041" i="6" l="1"/>
  <c r="B1040" i="6"/>
  <c r="H1037" i="6"/>
  <c r="I1037" i="6" s="1"/>
  <c r="F1038" i="6"/>
  <c r="G1038" i="6" s="1"/>
  <c r="H1038" i="6" s="1"/>
  <c r="C1039" i="6"/>
  <c r="D1039" i="6" s="1"/>
  <c r="E1039" i="6" s="1"/>
  <c r="I1038" i="6" l="1"/>
  <c r="F1039" i="6"/>
  <c r="G1039" i="6" s="1"/>
  <c r="H1039" i="6" s="1"/>
  <c r="I1039" i="6" s="1"/>
  <c r="A1042" i="6"/>
  <c r="B1041" i="6"/>
  <c r="F1040" i="6" l="1"/>
  <c r="G1040" i="6" s="1"/>
  <c r="C1040" i="6"/>
  <c r="D1040" i="6" s="1"/>
  <c r="E1040" i="6" s="1"/>
  <c r="B1042" i="6"/>
  <c r="A1043" i="6"/>
  <c r="B1043" i="6" l="1"/>
  <c r="A1044" i="6"/>
  <c r="F1041" i="6"/>
  <c r="G1041" i="6" s="1"/>
  <c r="C1042" i="6"/>
  <c r="D1042" i="6" s="1"/>
  <c r="E1042" i="6" s="1"/>
  <c r="H1040" i="6"/>
  <c r="I1040" i="6" s="1"/>
  <c r="C1041" i="6"/>
  <c r="D1041" i="6" s="1"/>
  <c r="E1041" i="6" s="1"/>
  <c r="A1045" i="6" l="1"/>
  <c r="B1044" i="6"/>
  <c r="H1041" i="6"/>
  <c r="I1041" i="6" s="1"/>
  <c r="F1042" i="6"/>
  <c r="G1042" i="6" s="1"/>
  <c r="H1042" i="6" s="1"/>
  <c r="C1043" i="6"/>
  <c r="D1043" i="6" s="1"/>
  <c r="E1043" i="6" s="1"/>
  <c r="I1042" i="6" l="1"/>
  <c r="F1043" i="6"/>
  <c r="G1043" i="6" s="1"/>
  <c r="H1043" i="6" s="1"/>
  <c r="I1043" i="6" s="1"/>
  <c r="B1045" i="6"/>
  <c r="A1046" i="6"/>
  <c r="F1044" i="6" l="1"/>
  <c r="G1044" i="6" s="1"/>
  <c r="B1046" i="6"/>
  <c r="A1047" i="6"/>
  <c r="C1044" i="6"/>
  <c r="D1044" i="6" s="1"/>
  <c r="E1044" i="6" s="1"/>
  <c r="F1045" i="6" l="1"/>
  <c r="G1045" i="6" s="1"/>
  <c r="A1048" i="6"/>
  <c r="B1047" i="6"/>
  <c r="C1046" i="6" s="1"/>
  <c r="D1046" i="6" s="1"/>
  <c r="E1046" i="6" s="1"/>
  <c r="H1044" i="6"/>
  <c r="I1044" i="6" s="1"/>
  <c r="C1045" i="6"/>
  <c r="D1045" i="6" s="1"/>
  <c r="E1045" i="6" s="1"/>
  <c r="F1046" i="6" l="1"/>
  <c r="G1046" i="6" s="1"/>
  <c r="H1046" i="6" s="1"/>
  <c r="B1048" i="6"/>
  <c r="A1049" i="6"/>
  <c r="H1045" i="6"/>
  <c r="I1045" i="6" s="1"/>
  <c r="I1046" i="6" s="1"/>
  <c r="F1047" i="6" l="1"/>
  <c r="G1047" i="6" s="1"/>
  <c r="B1049" i="6"/>
  <c r="A1050" i="6"/>
  <c r="C1047" i="6"/>
  <c r="D1047" i="6" s="1"/>
  <c r="E1047" i="6" s="1"/>
  <c r="F1048" i="6" l="1"/>
  <c r="G1048" i="6" s="1"/>
  <c r="A1051" i="6"/>
  <c r="B1050" i="6"/>
  <c r="H1047" i="6"/>
  <c r="I1047" i="6" s="1"/>
  <c r="C1048" i="6"/>
  <c r="D1048" i="6" s="1"/>
  <c r="E1048" i="6" s="1"/>
  <c r="H1048" i="6" l="1"/>
  <c r="I1048" i="6"/>
  <c r="F1049" i="6"/>
  <c r="G1049" i="6" s="1"/>
  <c r="A1052" i="6"/>
  <c r="B1051" i="6"/>
  <c r="C1049" i="6"/>
  <c r="D1049" i="6" s="1"/>
  <c r="E1049" i="6" s="1"/>
  <c r="H1049" i="6" l="1"/>
  <c r="F1050" i="6"/>
  <c r="G1050" i="6" s="1"/>
  <c r="A1053" i="6"/>
  <c r="B1052" i="6"/>
  <c r="C1050" i="6"/>
  <c r="D1050" i="6" s="1"/>
  <c r="E1050" i="6" s="1"/>
  <c r="I1049" i="6"/>
  <c r="H1050" i="6" l="1"/>
  <c r="I1050" i="6" s="1"/>
  <c r="F1051" i="6"/>
  <c r="G1051" i="6" s="1"/>
  <c r="B1053" i="6"/>
  <c r="A1054" i="6"/>
  <c r="C1051" i="6"/>
  <c r="D1051" i="6" s="1"/>
  <c r="E1051" i="6" s="1"/>
  <c r="H1051" i="6" l="1"/>
  <c r="I1051" i="6" s="1"/>
  <c r="B1054" i="6"/>
  <c r="C1053" i="6" s="1"/>
  <c r="D1053" i="6" s="1"/>
  <c r="E1053" i="6" s="1"/>
  <c r="A1055" i="6"/>
  <c r="F1052" i="6"/>
  <c r="G1052" i="6" s="1"/>
  <c r="C1052" i="6"/>
  <c r="D1052" i="6" s="1"/>
  <c r="E1052" i="6" s="1"/>
  <c r="B1055" i="6" l="1"/>
  <c r="A1056" i="6"/>
  <c r="H1052" i="6"/>
  <c r="I1052" i="6" s="1"/>
  <c r="C1054" i="6"/>
  <c r="D1054" i="6" s="1"/>
  <c r="E1054" i="6" s="1"/>
  <c r="F1053" i="6"/>
  <c r="G1053" i="6" s="1"/>
  <c r="H1053" i="6" s="1"/>
  <c r="I1053" i="6" l="1"/>
  <c r="A1057" i="6"/>
  <c r="B1056" i="6"/>
  <c r="C1055" i="6"/>
  <c r="D1055" i="6" s="1"/>
  <c r="E1055" i="6" s="1"/>
  <c r="F1054" i="6"/>
  <c r="G1054" i="6" s="1"/>
  <c r="H1054" i="6" s="1"/>
  <c r="I1054" i="6" s="1"/>
  <c r="F1055" i="6" l="1"/>
  <c r="G1055" i="6" s="1"/>
  <c r="H1055" i="6" s="1"/>
  <c r="I1055" i="6" s="1"/>
  <c r="A1058" i="6"/>
  <c r="B1057" i="6"/>
  <c r="A1059" i="6" l="1"/>
  <c r="B1058" i="6"/>
  <c r="F1056" i="6"/>
  <c r="G1056" i="6" s="1"/>
  <c r="C1056" i="6"/>
  <c r="D1056" i="6" s="1"/>
  <c r="E1056" i="6" s="1"/>
  <c r="F1057" i="6" l="1"/>
  <c r="G1057" i="6" s="1"/>
  <c r="C1057" i="6"/>
  <c r="D1057" i="6" s="1"/>
  <c r="E1057" i="6" s="1"/>
  <c r="H1056" i="6"/>
  <c r="I1056" i="6" s="1"/>
  <c r="A1060" i="6"/>
  <c r="B1059" i="6"/>
  <c r="A1061" i="6" l="1"/>
  <c r="B1060" i="6"/>
  <c r="F1058" i="6"/>
  <c r="G1058" i="6" s="1"/>
  <c r="C1058" i="6"/>
  <c r="D1058" i="6" s="1"/>
  <c r="E1058" i="6" s="1"/>
  <c r="H1057" i="6"/>
  <c r="I1057" i="6" s="1"/>
  <c r="F1059" i="6" l="1"/>
  <c r="G1059" i="6" s="1"/>
  <c r="C1059" i="6"/>
  <c r="D1059" i="6" s="1"/>
  <c r="E1059" i="6" s="1"/>
  <c r="H1058" i="6"/>
  <c r="I1058" i="6" s="1"/>
  <c r="B1061" i="6"/>
  <c r="A1062" i="6"/>
  <c r="B1062" i="6" l="1"/>
  <c r="A1063" i="6"/>
  <c r="C1061" i="6"/>
  <c r="D1061" i="6" s="1"/>
  <c r="E1061" i="6" s="1"/>
  <c r="F1060" i="6"/>
  <c r="G1060" i="6" s="1"/>
  <c r="H1059" i="6"/>
  <c r="I1059" i="6" s="1"/>
  <c r="C1060" i="6"/>
  <c r="D1060" i="6" s="1"/>
  <c r="E1060" i="6" s="1"/>
  <c r="H1060" i="6" l="1"/>
  <c r="I1060" i="6"/>
  <c r="A1064" i="6"/>
  <c r="B1063" i="6"/>
  <c r="F1061" i="6"/>
  <c r="G1061" i="6" s="1"/>
  <c r="H1061" i="6" s="1"/>
  <c r="I1061" i="6" s="1"/>
  <c r="F1062" i="6" l="1"/>
  <c r="G1062" i="6" s="1"/>
  <c r="C1062" i="6"/>
  <c r="D1062" i="6" s="1"/>
  <c r="E1062" i="6" s="1"/>
  <c r="A1065" i="6"/>
  <c r="B1064" i="6"/>
  <c r="F1063" i="6" l="1"/>
  <c r="G1063" i="6" s="1"/>
  <c r="A1066" i="6"/>
  <c r="B1065" i="6"/>
  <c r="C1064" i="6" s="1"/>
  <c r="D1064" i="6" s="1"/>
  <c r="E1064" i="6" s="1"/>
  <c r="C1063" i="6"/>
  <c r="D1063" i="6" s="1"/>
  <c r="E1063" i="6" s="1"/>
  <c r="H1062" i="6"/>
  <c r="I1062" i="6" s="1"/>
  <c r="F1064" i="6" l="1"/>
  <c r="G1064" i="6" s="1"/>
  <c r="H1064" i="6" s="1"/>
  <c r="A1067" i="6"/>
  <c r="B1066" i="6"/>
  <c r="C1065" i="6" s="1"/>
  <c r="D1065" i="6" s="1"/>
  <c r="E1065" i="6" s="1"/>
  <c r="H1063" i="6"/>
  <c r="I1063" i="6" s="1"/>
  <c r="I1064" i="6" s="1"/>
  <c r="F1065" i="6" l="1"/>
  <c r="G1065" i="6" s="1"/>
  <c r="H1065" i="6" s="1"/>
  <c r="I1065" i="6" s="1"/>
  <c r="A1068" i="6"/>
  <c r="B1067" i="6"/>
  <c r="C1066" i="6" s="1"/>
  <c r="D1066" i="6" s="1"/>
  <c r="E1066" i="6" s="1"/>
  <c r="B1068" i="6" l="1"/>
  <c r="A1069" i="6"/>
  <c r="F1066" i="6"/>
  <c r="G1066" i="6" s="1"/>
  <c r="H1066" i="6" s="1"/>
  <c r="I1066" i="6" s="1"/>
  <c r="C1067" i="6"/>
  <c r="D1067" i="6" s="1"/>
  <c r="E1067" i="6" s="1"/>
  <c r="B1069" i="6" l="1"/>
  <c r="A1070" i="6"/>
  <c r="C1068" i="6"/>
  <c r="D1068" i="6" s="1"/>
  <c r="E1068" i="6" s="1"/>
  <c r="F1067" i="6"/>
  <c r="G1067" i="6" s="1"/>
  <c r="H1067" i="6" s="1"/>
  <c r="I1067" i="6" s="1"/>
  <c r="B1070" i="6" l="1"/>
  <c r="A1071" i="6"/>
  <c r="C1069" i="6"/>
  <c r="D1069" i="6" s="1"/>
  <c r="E1069" i="6" s="1"/>
  <c r="F1068" i="6"/>
  <c r="G1068" i="6" s="1"/>
  <c r="H1068" i="6" s="1"/>
  <c r="I1068" i="6" s="1"/>
  <c r="A1072" i="6" l="1"/>
  <c r="B1071" i="6"/>
  <c r="F1069" i="6"/>
  <c r="G1069" i="6" s="1"/>
  <c r="H1069" i="6" s="1"/>
  <c r="I1069" i="6" s="1"/>
  <c r="C1070" i="6"/>
  <c r="D1070" i="6" s="1"/>
  <c r="E1070" i="6" s="1"/>
  <c r="F1070" i="6" l="1"/>
  <c r="G1070" i="6" s="1"/>
  <c r="H1070" i="6" s="1"/>
  <c r="I1070" i="6" s="1"/>
  <c r="A1073" i="6"/>
  <c r="B1072" i="6"/>
  <c r="C1071" i="6" s="1"/>
  <c r="D1071" i="6" s="1"/>
  <c r="E1071" i="6" s="1"/>
  <c r="F1071" i="6" l="1"/>
  <c r="G1071" i="6" s="1"/>
  <c r="H1071" i="6" s="1"/>
  <c r="I1071" i="6" s="1"/>
  <c r="A1074" i="6"/>
  <c r="B1073" i="6"/>
  <c r="C1072" i="6" s="1"/>
  <c r="D1072" i="6" s="1"/>
  <c r="E1072" i="6" s="1"/>
  <c r="F1072" i="6" l="1"/>
  <c r="G1072" i="6" s="1"/>
  <c r="H1072" i="6" s="1"/>
  <c r="I1072" i="6" s="1"/>
  <c r="B1074" i="6"/>
  <c r="A1075" i="6"/>
  <c r="B1075" i="6" l="1"/>
  <c r="A1076" i="6"/>
  <c r="F1073" i="6"/>
  <c r="G1073" i="6" s="1"/>
  <c r="C1074" i="6"/>
  <c r="D1074" i="6" s="1"/>
  <c r="E1074" i="6" s="1"/>
  <c r="C1073" i="6"/>
  <c r="D1073" i="6" s="1"/>
  <c r="E1073" i="6" s="1"/>
  <c r="H1073" i="6" l="1"/>
  <c r="I1073" i="6" s="1"/>
  <c r="A1077" i="6"/>
  <c r="B1076" i="6"/>
  <c r="F1074" i="6"/>
  <c r="G1074" i="6" s="1"/>
  <c r="H1074" i="6" s="1"/>
  <c r="C1075" i="6"/>
  <c r="D1075" i="6" s="1"/>
  <c r="E1075" i="6" s="1"/>
  <c r="B1077" i="6" l="1"/>
  <c r="A1078" i="6"/>
  <c r="C1076" i="6"/>
  <c r="D1076" i="6" s="1"/>
  <c r="E1076" i="6" s="1"/>
  <c r="F1075" i="6"/>
  <c r="G1075" i="6" s="1"/>
  <c r="H1075" i="6" s="1"/>
  <c r="I1074" i="6"/>
  <c r="B1078" i="6" l="1"/>
  <c r="A1079" i="6"/>
  <c r="I1075" i="6"/>
  <c r="C1077" i="6"/>
  <c r="D1077" i="6" s="1"/>
  <c r="E1077" i="6" s="1"/>
  <c r="F1076" i="6"/>
  <c r="G1076" i="6" s="1"/>
  <c r="H1076" i="6" s="1"/>
  <c r="A1080" i="6" l="1"/>
  <c r="B1079" i="6"/>
  <c r="I1076" i="6"/>
  <c r="F1077" i="6"/>
  <c r="G1077" i="6" s="1"/>
  <c r="H1077" i="6" s="1"/>
  <c r="C1078" i="6"/>
  <c r="D1078" i="6" s="1"/>
  <c r="E1078" i="6" s="1"/>
  <c r="I1077" i="6" l="1"/>
  <c r="F1078" i="6"/>
  <c r="G1078" i="6" s="1"/>
  <c r="H1078" i="6" s="1"/>
  <c r="I1078" i="6" s="1"/>
  <c r="B1080" i="6"/>
  <c r="A1081" i="6"/>
  <c r="F1079" i="6" l="1"/>
  <c r="G1079" i="6" s="1"/>
  <c r="B1081" i="6"/>
  <c r="A1082" i="6"/>
  <c r="C1079" i="6"/>
  <c r="D1079" i="6" s="1"/>
  <c r="E1079" i="6" s="1"/>
  <c r="F1080" i="6" l="1"/>
  <c r="G1080" i="6" s="1"/>
  <c r="A1083" i="6"/>
  <c r="B1082" i="6"/>
  <c r="H1079" i="6"/>
  <c r="I1079" i="6" s="1"/>
  <c r="C1080" i="6"/>
  <c r="D1080" i="6" s="1"/>
  <c r="E1080" i="6" s="1"/>
  <c r="A1084" i="6" l="1"/>
  <c r="B1083" i="6"/>
  <c r="F1081" i="6"/>
  <c r="G1081" i="6" s="1"/>
  <c r="C1082" i="6"/>
  <c r="D1082" i="6" s="1"/>
  <c r="E1082" i="6" s="1"/>
  <c r="H1080" i="6"/>
  <c r="I1080" i="6" s="1"/>
  <c r="C1081" i="6"/>
  <c r="D1081" i="6" s="1"/>
  <c r="E1081" i="6" s="1"/>
  <c r="A1085" i="6" l="1"/>
  <c r="B1084" i="6"/>
  <c r="H1081" i="6"/>
  <c r="I1081" i="6" s="1"/>
  <c r="I1082" i="6" s="1"/>
  <c r="F1082" i="6"/>
  <c r="G1082" i="6" s="1"/>
  <c r="H1082" i="6" s="1"/>
  <c r="C1083" i="6"/>
  <c r="D1083" i="6" s="1"/>
  <c r="E1083" i="6" s="1"/>
  <c r="F1083" i="6" l="1"/>
  <c r="G1083" i="6" s="1"/>
  <c r="H1083" i="6" s="1"/>
  <c r="I1083" i="6" s="1"/>
  <c r="B1085" i="6"/>
  <c r="A1086" i="6"/>
  <c r="F1084" i="6" l="1"/>
  <c r="G1084" i="6" s="1"/>
  <c r="B1086" i="6"/>
  <c r="A1087" i="6"/>
  <c r="C1084" i="6"/>
  <c r="D1084" i="6" s="1"/>
  <c r="E1084" i="6" s="1"/>
  <c r="F1085" i="6" l="1"/>
  <c r="G1085" i="6" s="1"/>
  <c r="B1087" i="6"/>
  <c r="A1088" i="6"/>
  <c r="H1084" i="6"/>
  <c r="I1084" i="6" s="1"/>
  <c r="C1085" i="6"/>
  <c r="D1085" i="6" s="1"/>
  <c r="E1085" i="6" s="1"/>
  <c r="F1086" i="6" l="1"/>
  <c r="G1086" i="6" s="1"/>
  <c r="A1089" i="6"/>
  <c r="B1088" i="6"/>
  <c r="H1085" i="6"/>
  <c r="I1085" i="6" s="1"/>
  <c r="C1086" i="6"/>
  <c r="D1086" i="6" s="1"/>
  <c r="E1086" i="6" s="1"/>
  <c r="F1087" i="6" l="1"/>
  <c r="G1087" i="6" s="1"/>
  <c r="A1090" i="6"/>
  <c r="B1089" i="6"/>
  <c r="H1086" i="6"/>
  <c r="I1086" i="6" s="1"/>
  <c r="C1087" i="6"/>
  <c r="D1087" i="6" s="1"/>
  <c r="E1087" i="6" s="1"/>
  <c r="F1088" i="6" l="1"/>
  <c r="G1088" i="6" s="1"/>
  <c r="A1091" i="6"/>
  <c r="B1090" i="6"/>
  <c r="C1089" i="6" s="1"/>
  <c r="D1089" i="6" s="1"/>
  <c r="E1089" i="6" s="1"/>
  <c r="H1087" i="6"/>
  <c r="I1087" i="6" s="1"/>
  <c r="C1088" i="6"/>
  <c r="D1088" i="6" s="1"/>
  <c r="E1088" i="6" s="1"/>
  <c r="F1089" i="6" l="1"/>
  <c r="G1089" i="6" s="1"/>
  <c r="H1089" i="6" s="1"/>
  <c r="A1092" i="6"/>
  <c r="B1091" i="6"/>
  <c r="C1090" i="6" s="1"/>
  <c r="D1090" i="6" s="1"/>
  <c r="E1090" i="6" s="1"/>
  <c r="H1088" i="6"/>
  <c r="I1088" i="6" s="1"/>
  <c r="I1089" i="6" s="1"/>
  <c r="F1090" i="6" l="1"/>
  <c r="G1090" i="6" s="1"/>
  <c r="H1090" i="6" s="1"/>
  <c r="I1090" i="6" s="1"/>
  <c r="A1093" i="6"/>
  <c r="B1092" i="6"/>
  <c r="C1091" i="6" s="1"/>
  <c r="D1091" i="6" s="1"/>
  <c r="E1091" i="6" s="1"/>
  <c r="F1091" i="6" l="1"/>
  <c r="G1091" i="6" s="1"/>
  <c r="H1091" i="6" s="1"/>
  <c r="I1091" i="6" s="1"/>
  <c r="B1093" i="6"/>
  <c r="A1094" i="6"/>
  <c r="F1092" i="6" l="1"/>
  <c r="G1092" i="6" s="1"/>
  <c r="B1094" i="6"/>
  <c r="A1095" i="6"/>
  <c r="C1092" i="6"/>
  <c r="D1092" i="6" s="1"/>
  <c r="E1092" i="6" s="1"/>
  <c r="F1093" i="6" l="1"/>
  <c r="G1093" i="6" s="1"/>
  <c r="A1096" i="6"/>
  <c r="B1095" i="6"/>
  <c r="H1092" i="6"/>
  <c r="I1092" i="6" s="1"/>
  <c r="C1093" i="6"/>
  <c r="D1093" i="6" s="1"/>
  <c r="E1093" i="6" s="1"/>
  <c r="F1094" i="6" l="1"/>
  <c r="G1094" i="6" s="1"/>
  <c r="A1097" i="6"/>
  <c r="B1096" i="6"/>
  <c r="H1093" i="6"/>
  <c r="I1093" i="6" s="1"/>
  <c r="C1094" i="6"/>
  <c r="D1094" i="6" s="1"/>
  <c r="E1094" i="6" s="1"/>
  <c r="F1095" i="6" l="1"/>
  <c r="G1095" i="6" s="1"/>
  <c r="C1095" i="6"/>
  <c r="D1095" i="6" s="1"/>
  <c r="E1095" i="6" s="1"/>
  <c r="A1098" i="6"/>
  <c r="B1097" i="6"/>
  <c r="C1096" i="6" s="1"/>
  <c r="D1096" i="6" s="1"/>
  <c r="E1096" i="6" s="1"/>
  <c r="H1094" i="6"/>
  <c r="I1094" i="6" s="1"/>
  <c r="F1096" i="6" l="1"/>
  <c r="G1096" i="6" s="1"/>
  <c r="H1096" i="6" s="1"/>
  <c r="A1099" i="6"/>
  <c r="B1098" i="6"/>
  <c r="H1095" i="6"/>
  <c r="I1095" i="6" s="1"/>
  <c r="I1096" i="6" s="1"/>
  <c r="F1097" i="6" l="1"/>
  <c r="G1097" i="6" s="1"/>
  <c r="A1100" i="6"/>
  <c r="B1099" i="6"/>
  <c r="C1098" i="6" s="1"/>
  <c r="D1098" i="6" s="1"/>
  <c r="E1098" i="6" s="1"/>
  <c r="C1097" i="6"/>
  <c r="D1097" i="6" s="1"/>
  <c r="E1097" i="6" s="1"/>
  <c r="F1098" i="6" l="1"/>
  <c r="G1098" i="6" s="1"/>
  <c r="H1098" i="6" s="1"/>
  <c r="B1100" i="6"/>
  <c r="C1099" i="6" s="1"/>
  <c r="D1099" i="6" s="1"/>
  <c r="E1099" i="6" s="1"/>
  <c r="A1101" i="6"/>
  <c r="H1097" i="6"/>
  <c r="I1097" i="6" s="1"/>
  <c r="I1098" i="6" s="1"/>
  <c r="B1101" i="6" l="1"/>
  <c r="A1102" i="6"/>
  <c r="C1100" i="6"/>
  <c r="D1100" i="6" s="1"/>
  <c r="E1100" i="6" s="1"/>
  <c r="F1099" i="6"/>
  <c r="G1099" i="6" s="1"/>
  <c r="H1099" i="6" s="1"/>
  <c r="I1099" i="6" s="1"/>
  <c r="B1102" i="6" l="1"/>
  <c r="A1103" i="6"/>
  <c r="C1101" i="6"/>
  <c r="D1101" i="6" s="1"/>
  <c r="E1101" i="6" s="1"/>
  <c r="F1100" i="6"/>
  <c r="G1100" i="6" s="1"/>
  <c r="H1100" i="6" s="1"/>
  <c r="I1100" i="6" s="1"/>
  <c r="A1104" i="6" l="1"/>
  <c r="B1103" i="6"/>
  <c r="F1101" i="6"/>
  <c r="G1101" i="6" s="1"/>
  <c r="H1101" i="6" s="1"/>
  <c r="I1101" i="6" s="1"/>
  <c r="C1102" i="6"/>
  <c r="D1102" i="6" s="1"/>
  <c r="E1102" i="6" s="1"/>
  <c r="F1102" i="6" l="1"/>
  <c r="G1102" i="6" s="1"/>
  <c r="H1102" i="6" s="1"/>
  <c r="I1102" i="6" s="1"/>
  <c r="A1105" i="6"/>
  <c r="B1104" i="6"/>
  <c r="C1103" i="6" s="1"/>
  <c r="D1103" i="6" s="1"/>
  <c r="E1103" i="6" s="1"/>
  <c r="F1103" i="6" l="1"/>
  <c r="G1103" i="6" s="1"/>
  <c r="H1103" i="6" s="1"/>
  <c r="I1103" i="6" s="1"/>
  <c r="A1106" i="6"/>
  <c r="B1105" i="6"/>
  <c r="C1104" i="6" s="1"/>
  <c r="D1104" i="6" s="1"/>
  <c r="E1104" i="6" s="1"/>
  <c r="F1104" i="6" l="1"/>
  <c r="G1104" i="6" s="1"/>
  <c r="H1104" i="6" s="1"/>
  <c r="I1104" i="6" s="1"/>
  <c r="B1106" i="6"/>
  <c r="A1107" i="6"/>
  <c r="B1107" i="6" l="1"/>
  <c r="A1108" i="6"/>
  <c r="F1105" i="6"/>
  <c r="G1105" i="6" s="1"/>
  <c r="C1106" i="6"/>
  <c r="D1106" i="6" s="1"/>
  <c r="E1106" i="6" s="1"/>
  <c r="C1105" i="6"/>
  <c r="D1105" i="6" s="1"/>
  <c r="E1105" i="6" s="1"/>
  <c r="F1106" i="6" l="1"/>
  <c r="G1106" i="6" s="1"/>
  <c r="H1106" i="6" s="1"/>
  <c r="H1105" i="6"/>
  <c r="I1105" i="6" s="1"/>
  <c r="I1106" i="6" s="1"/>
  <c r="A1109" i="6"/>
  <c r="B1108" i="6"/>
  <c r="F1107" i="6" l="1"/>
  <c r="G1107" i="6" s="1"/>
  <c r="B1109" i="6"/>
  <c r="A1110" i="6"/>
  <c r="C1107" i="6"/>
  <c r="D1107" i="6" s="1"/>
  <c r="E1107" i="6" s="1"/>
  <c r="F1108" i="6" l="1"/>
  <c r="G1108" i="6" s="1"/>
  <c r="B1110" i="6"/>
  <c r="A1111" i="6"/>
  <c r="H1107" i="6"/>
  <c r="I1107" i="6" s="1"/>
  <c r="C1108" i="6"/>
  <c r="D1108" i="6" s="1"/>
  <c r="E1108" i="6" s="1"/>
  <c r="F1109" i="6" l="1"/>
  <c r="G1109" i="6" s="1"/>
  <c r="A1112" i="6"/>
  <c r="B1111" i="6"/>
  <c r="C1110" i="6" s="1"/>
  <c r="D1110" i="6" s="1"/>
  <c r="E1110" i="6" s="1"/>
  <c r="H1108" i="6"/>
  <c r="I1108" i="6" s="1"/>
  <c r="C1109" i="6"/>
  <c r="D1109" i="6" s="1"/>
  <c r="E1109" i="6" s="1"/>
  <c r="F1110" i="6" l="1"/>
  <c r="G1110" i="6" s="1"/>
  <c r="H1110" i="6" s="1"/>
  <c r="B1112" i="6"/>
  <c r="A1113" i="6"/>
  <c r="H1109" i="6"/>
  <c r="I1109" i="6" s="1"/>
  <c r="I1110" i="6" s="1"/>
  <c r="F1111" i="6" l="1"/>
  <c r="G1111" i="6" s="1"/>
  <c r="B1113" i="6"/>
  <c r="A1114" i="6"/>
  <c r="C1111" i="6"/>
  <c r="D1111" i="6" s="1"/>
  <c r="E1111" i="6" s="1"/>
  <c r="F1112" i="6" l="1"/>
  <c r="G1112" i="6" s="1"/>
  <c r="A1115" i="6"/>
  <c r="B1114" i="6"/>
  <c r="H1111" i="6"/>
  <c r="I1111" i="6" s="1"/>
  <c r="C1112" i="6"/>
  <c r="D1112" i="6" s="1"/>
  <c r="E1112" i="6" s="1"/>
  <c r="A1116" i="6" l="1"/>
  <c r="B1115" i="6"/>
  <c r="F1113" i="6"/>
  <c r="G1113" i="6" s="1"/>
  <c r="C1114" i="6"/>
  <c r="D1114" i="6" s="1"/>
  <c r="E1114" i="6" s="1"/>
  <c r="H1112" i="6"/>
  <c r="I1112" i="6" s="1"/>
  <c r="C1113" i="6"/>
  <c r="D1113" i="6" s="1"/>
  <c r="E1113" i="6" s="1"/>
  <c r="H1113" i="6" l="1"/>
  <c r="I1113" i="6" s="1"/>
  <c r="F1114" i="6"/>
  <c r="G1114" i="6" s="1"/>
  <c r="H1114" i="6" s="1"/>
  <c r="A1117" i="6"/>
  <c r="B1116" i="6"/>
  <c r="I1114" i="6" l="1"/>
  <c r="F1115" i="6"/>
  <c r="G1115" i="6" s="1"/>
  <c r="B1117" i="6"/>
  <c r="C1116" i="6" s="1"/>
  <c r="D1116" i="6" s="1"/>
  <c r="E1116" i="6" s="1"/>
  <c r="A1118" i="6"/>
  <c r="C1115" i="6"/>
  <c r="D1115" i="6" s="1"/>
  <c r="E1115" i="6" s="1"/>
  <c r="B1118" i="6" l="1"/>
  <c r="A1119" i="6"/>
  <c r="C1117" i="6"/>
  <c r="D1117" i="6" s="1"/>
  <c r="E1117" i="6" s="1"/>
  <c r="F1116" i="6"/>
  <c r="G1116" i="6" s="1"/>
  <c r="H1116" i="6" s="1"/>
  <c r="H1115" i="6"/>
  <c r="I1115" i="6" s="1"/>
  <c r="I1116" i="6" l="1"/>
  <c r="B1119" i="6"/>
  <c r="A1120" i="6"/>
  <c r="C1118" i="6"/>
  <c r="D1118" i="6" s="1"/>
  <c r="E1118" i="6" s="1"/>
  <c r="F1117" i="6"/>
  <c r="G1117" i="6" s="1"/>
  <c r="H1117" i="6" s="1"/>
  <c r="A1121" i="6" l="1"/>
  <c r="B1120" i="6"/>
  <c r="C1119" i="6"/>
  <c r="D1119" i="6" s="1"/>
  <c r="E1119" i="6" s="1"/>
  <c r="F1118" i="6"/>
  <c r="G1118" i="6" s="1"/>
  <c r="H1118" i="6" s="1"/>
  <c r="I1117" i="6"/>
  <c r="I1118" i="6" s="1"/>
  <c r="F1119" i="6" l="1"/>
  <c r="G1119" i="6" s="1"/>
  <c r="H1119" i="6" s="1"/>
  <c r="I1119" i="6" s="1"/>
  <c r="A1122" i="6"/>
  <c r="B1121" i="6"/>
  <c r="F1120" i="6" l="1"/>
  <c r="G1120" i="6" s="1"/>
  <c r="C1120" i="6"/>
  <c r="D1120" i="6" s="1"/>
  <c r="E1120" i="6" s="1"/>
  <c r="A1123" i="6"/>
  <c r="B1122" i="6"/>
  <c r="A1124" i="6" l="1"/>
  <c r="B1123" i="6"/>
  <c r="F1121" i="6"/>
  <c r="G1121" i="6" s="1"/>
  <c r="C1122" i="6"/>
  <c r="D1122" i="6" s="1"/>
  <c r="E1122" i="6" s="1"/>
  <c r="C1121" i="6"/>
  <c r="D1121" i="6" s="1"/>
  <c r="E1121" i="6" s="1"/>
  <c r="H1120" i="6"/>
  <c r="I1120" i="6" s="1"/>
  <c r="H1121" i="6" l="1"/>
  <c r="I1121" i="6" s="1"/>
  <c r="F1122" i="6"/>
  <c r="G1122" i="6" s="1"/>
  <c r="H1122" i="6" s="1"/>
  <c r="A1125" i="6"/>
  <c r="B1124" i="6"/>
  <c r="I1122" i="6" l="1"/>
  <c r="F1123" i="6"/>
  <c r="G1123" i="6" s="1"/>
  <c r="C1123" i="6"/>
  <c r="D1123" i="6" s="1"/>
  <c r="E1123" i="6" s="1"/>
  <c r="B1125" i="6"/>
  <c r="A1126" i="6"/>
  <c r="B1126" i="6" l="1"/>
  <c r="A1127" i="6"/>
  <c r="C1125" i="6"/>
  <c r="D1125" i="6" s="1"/>
  <c r="E1125" i="6" s="1"/>
  <c r="F1124" i="6"/>
  <c r="G1124" i="6" s="1"/>
  <c r="H1123" i="6"/>
  <c r="I1123" i="6" s="1"/>
  <c r="C1124" i="6"/>
  <c r="D1124" i="6" s="1"/>
  <c r="E1124" i="6" s="1"/>
  <c r="H1124" i="6" l="1"/>
  <c r="I1124" i="6"/>
  <c r="A1128" i="6"/>
  <c r="B1127" i="6"/>
  <c r="C1126" i="6"/>
  <c r="D1126" i="6" s="1"/>
  <c r="E1126" i="6" s="1"/>
  <c r="F1125" i="6"/>
  <c r="G1125" i="6" s="1"/>
  <c r="H1125" i="6" s="1"/>
  <c r="I1125" i="6" l="1"/>
  <c r="F1126" i="6"/>
  <c r="G1126" i="6" s="1"/>
  <c r="H1126" i="6" s="1"/>
  <c r="A1129" i="6"/>
  <c r="B1128" i="6"/>
  <c r="F1127" i="6" l="1"/>
  <c r="G1127" i="6" s="1"/>
  <c r="A1130" i="6"/>
  <c r="B1129" i="6"/>
  <c r="C1128" i="6" s="1"/>
  <c r="D1128" i="6" s="1"/>
  <c r="E1128" i="6" s="1"/>
  <c r="C1127" i="6"/>
  <c r="D1127" i="6" s="1"/>
  <c r="E1127" i="6" s="1"/>
  <c r="I1126" i="6"/>
  <c r="F1128" i="6" l="1"/>
  <c r="G1128" i="6" s="1"/>
  <c r="H1128" i="6" s="1"/>
  <c r="A1131" i="6"/>
  <c r="B1130" i="6"/>
  <c r="C1129" i="6" s="1"/>
  <c r="D1129" i="6" s="1"/>
  <c r="E1129" i="6" s="1"/>
  <c r="H1127" i="6"/>
  <c r="I1127" i="6" s="1"/>
  <c r="I1128" i="6" s="1"/>
  <c r="F1129" i="6" l="1"/>
  <c r="G1129" i="6" s="1"/>
  <c r="H1129" i="6" s="1"/>
  <c r="I1129" i="6" s="1"/>
  <c r="A1132" i="6"/>
  <c r="B1131" i="6"/>
  <c r="C1130" i="6" s="1"/>
  <c r="D1130" i="6" s="1"/>
  <c r="E1130" i="6" s="1"/>
  <c r="B1132" i="6" l="1"/>
  <c r="A1133" i="6"/>
  <c r="F1130" i="6"/>
  <c r="G1130" i="6" s="1"/>
  <c r="H1130" i="6" s="1"/>
  <c r="I1130" i="6" s="1"/>
  <c r="C1131" i="6"/>
  <c r="D1131" i="6" s="1"/>
  <c r="E1131" i="6" s="1"/>
  <c r="B1133" i="6" l="1"/>
  <c r="A1134" i="6"/>
  <c r="C1132" i="6"/>
  <c r="D1132" i="6" s="1"/>
  <c r="E1132" i="6" s="1"/>
  <c r="F1131" i="6"/>
  <c r="G1131" i="6" s="1"/>
  <c r="H1131" i="6" s="1"/>
  <c r="I1131" i="6" s="1"/>
  <c r="B1134" i="6" l="1"/>
  <c r="A1135" i="6"/>
  <c r="C1133" i="6"/>
  <c r="D1133" i="6" s="1"/>
  <c r="E1133" i="6" s="1"/>
  <c r="F1132" i="6"/>
  <c r="G1132" i="6" s="1"/>
  <c r="H1132" i="6" s="1"/>
  <c r="I1132" i="6" s="1"/>
  <c r="A1136" i="6" l="1"/>
  <c r="B1135" i="6"/>
  <c r="F1133" i="6"/>
  <c r="G1133" i="6" s="1"/>
  <c r="H1133" i="6" s="1"/>
  <c r="I1133" i="6" s="1"/>
  <c r="C1134" i="6"/>
  <c r="D1134" i="6" s="1"/>
  <c r="E1134" i="6" s="1"/>
  <c r="F1134" i="6" l="1"/>
  <c r="G1134" i="6" s="1"/>
  <c r="H1134" i="6" s="1"/>
  <c r="I1134" i="6" s="1"/>
  <c r="A1137" i="6"/>
  <c r="B1136" i="6"/>
  <c r="C1135" i="6" s="1"/>
  <c r="D1135" i="6" s="1"/>
  <c r="E1135" i="6" s="1"/>
  <c r="F1135" i="6" l="1"/>
  <c r="G1135" i="6" s="1"/>
  <c r="H1135" i="6" s="1"/>
  <c r="I1135" i="6" s="1"/>
  <c r="A1138" i="6"/>
  <c r="B1137" i="6"/>
  <c r="C1136" i="6" s="1"/>
  <c r="D1136" i="6" s="1"/>
  <c r="E1136" i="6" s="1"/>
  <c r="F1136" i="6" l="1"/>
  <c r="G1136" i="6" s="1"/>
  <c r="H1136" i="6" s="1"/>
  <c r="I1136" i="6" s="1"/>
  <c r="B1138" i="6"/>
  <c r="A1139" i="6"/>
  <c r="F1137" i="6" l="1"/>
  <c r="G1137" i="6" s="1"/>
  <c r="B1139" i="6"/>
  <c r="C1138" i="6" s="1"/>
  <c r="D1138" i="6" s="1"/>
  <c r="E1138" i="6" s="1"/>
  <c r="A1140" i="6"/>
  <c r="C1137" i="6"/>
  <c r="D1137" i="6" s="1"/>
  <c r="E1137" i="6" s="1"/>
  <c r="A1141" i="6" l="1"/>
  <c r="B1140" i="6"/>
  <c r="F1138" i="6"/>
  <c r="G1138" i="6" s="1"/>
  <c r="H1138" i="6" s="1"/>
  <c r="C1139" i="6"/>
  <c r="D1139" i="6" s="1"/>
  <c r="E1139" i="6" s="1"/>
  <c r="H1137" i="6"/>
  <c r="I1137" i="6" s="1"/>
  <c r="I1138" i="6" s="1"/>
  <c r="F1139" i="6" l="1"/>
  <c r="G1139" i="6" s="1"/>
  <c r="H1139" i="6" s="1"/>
  <c r="I1139" i="6" s="1"/>
  <c r="B1141" i="6"/>
  <c r="A1142" i="6"/>
  <c r="F1140" i="6" l="1"/>
  <c r="G1140" i="6" s="1"/>
  <c r="B1142" i="6"/>
  <c r="A1143" i="6"/>
  <c r="C1140" i="6"/>
  <c r="D1140" i="6" s="1"/>
  <c r="E1140" i="6" s="1"/>
  <c r="H1140" i="6" l="1"/>
  <c r="I1140" i="6" s="1"/>
  <c r="A1144" i="6"/>
  <c r="B1143" i="6"/>
  <c r="F1141" i="6"/>
  <c r="G1141" i="6" s="1"/>
  <c r="C1142" i="6"/>
  <c r="D1142" i="6" s="1"/>
  <c r="E1142" i="6" s="1"/>
  <c r="C1141" i="6"/>
  <c r="D1141" i="6" s="1"/>
  <c r="E1141" i="6" s="1"/>
  <c r="B1144" i="6" l="1"/>
  <c r="A1145" i="6"/>
  <c r="H1141" i="6"/>
  <c r="C1143" i="6"/>
  <c r="D1143" i="6" s="1"/>
  <c r="E1143" i="6" s="1"/>
  <c r="F1142" i="6"/>
  <c r="G1142" i="6" s="1"/>
  <c r="H1142" i="6" s="1"/>
  <c r="I1141" i="6"/>
  <c r="I1142" i="6" l="1"/>
  <c r="B1145" i="6"/>
  <c r="A1146" i="6"/>
  <c r="C1144" i="6"/>
  <c r="D1144" i="6" s="1"/>
  <c r="E1144" i="6" s="1"/>
  <c r="F1143" i="6"/>
  <c r="G1143" i="6" s="1"/>
  <c r="H1143" i="6" s="1"/>
  <c r="I1143" i="6" s="1"/>
  <c r="B1146" i="6" l="1"/>
  <c r="A1147" i="6"/>
  <c r="C1145" i="6"/>
  <c r="D1145" i="6" s="1"/>
  <c r="E1145" i="6" s="1"/>
  <c r="F1144" i="6"/>
  <c r="G1144" i="6" s="1"/>
  <c r="H1144" i="6" s="1"/>
  <c r="I1144" i="6" s="1"/>
  <c r="B1147" i="6" l="1"/>
  <c r="A1148" i="6"/>
  <c r="F1145" i="6"/>
  <c r="G1145" i="6" s="1"/>
  <c r="H1145" i="6" s="1"/>
  <c r="I1145" i="6" s="1"/>
  <c r="C1146" i="6"/>
  <c r="D1146" i="6" s="1"/>
  <c r="E1146" i="6" s="1"/>
  <c r="A1149" i="6" l="1"/>
  <c r="B1148" i="6"/>
  <c r="F1146" i="6"/>
  <c r="G1146" i="6" s="1"/>
  <c r="H1146" i="6" s="1"/>
  <c r="I1146" i="6" s="1"/>
  <c r="C1147" i="6"/>
  <c r="D1147" i="6" s="1"/>
  <c r="E1147" i="6" s="1"/>
  <c r="F1147" i="6" l="1"/>
  <c r="G1147" i="6" s="1"/>
  <c r="H1147" i="6" s="1"/>
  <c r="I1147" i="6" s="1"/>
  <c r="B1149" i="6"/>
  <c r="A1150" i="6"/>
  <c r="F1148" i="6" l="1"/>
  <c r="G1148" i="6" s="1"/>
  <c r="B1150" i="6"/>
  <c r="A1151" i="6"/>
  <c r="C1148" i="6"/>
  <c r="D1148" i="6" s="1"/>
  <c r="E1148" i="6" s="1"/>
  <c r="F1149" i="6" l="1"/>
  <c r="G1149" i="6" s="1"/>
  <c r="B1151" i="6"/>
  <c r="A1152" i="6"/>
  <c r="H1148" i="6"/>
  <c r="I1148" i="6" s="1"/>
  <c r="C1149" i="6"/>
  <c r="D1149" i="6" s="1"/>
  <c r="E1149" i="6" s="1"/>
  <c r="F1150" i="6" l="1"/>
  <c r="G1150" i="6" s="1"/>
  <c r="B1152" i="6"/>
  <c r="A1153" i="6"/>
  <c r="H1149" i="6"/>
  <c r="I1149" i="6" s="1"/>
  <c r="C1150" i="6"/>
  <c r="D1150" i="6" s="1"/>
  <c r="E1150" i="6" s="1"/>
  <c r="B1153" i="6" l="1"/>
  <c r="A1154" i="6"/>
  <c r="C1152" i="6"/>
  <c r="D1152" i="6" s="1"/>
  <c r="E1152" i="6" s="1"/>
  <c r="F1151" i="6"/>
  <c r="G1151" i="6" s="1"/>
  <c r="H1150" i="6"/>
  <c r="I1150" i="6" s="1"/>
  <c r="C1151" i="6"/>
  <c r="D1151" i="6" s="1"/>
  <c r="E1151" i="6" s="1"/>
  <c r="H1151" i="6" l="1"/>
  <c r="I1151" i="6" s="1"/>
  <c r="A1155" i="6"/>
  <c r="B1154" i="6"/>
  <c r="F1152" i="6"/>
  <c r="G1152" i="6" s="1"/>
  <c r="H1152" i="6" s="1"/>
  <c r="C1153" i="6"/>
  <c r="D1153" i="6" s="1"/>
  <c r="E1153" i="6" s="1"/>
  <c r="I1152" i="6" l="1"/>
  <c r="A1156" i="6"/>
  <c r="B1155" i="6"/>
  <c r="F1153" i="6"/>
  <c r="G1153" i="6" s="1"/>
  <c r="H1153" i="6" s="1"/>
  <c r="I1153" i="6" s="1"/>
  <c r="C1154" i="6"/>
  <c r="D1154" i="6" s="1"/>
  <c r="E1154" i="6" s="1"/>
  <c r="A1157" i="6" l="1"/>
  <c r="B1156" i="6"/>
  <c r="F1154" i="6"/>
  <c r="G1154" i="6" s="1"/>
  <c r="H1154" i="6" s="1"/>
  <c r="I1154" i="6" s="1"/>
  <c r="C1155" i="6"/>
  <c r="D1155" i="6" s="1"/>
  <c r="E1155" i="6" s="1"/>
  <c r="F1155" i="6" l="1"/>
  <c r="G1155" i="6" s="1"/>
  <c r="H1155" i="6" s="1"/>
  <c r="I1155" i="6" s="1"/>
  <c r="B1157" i="6"/>
  <c r="A1158" i="6"/>
  <c r="F1156" i="6" l="1"/>
  <c r="G1156" i="6" s="1"/>
  <c r="B1158" i="6"/>
  <c r="A1159" i="6"/>
  <c r="C1156" i="6"/>
  <c r="D1156" i="6" s="1"/>
  <c r="E1156" i="6" s="1"/>
  <c r="F1157" i="6" l="1"/>
  <c r="G1157" i="6" s="1"/>
  <c r="B1159" i="6"/>
  <c r="A1160" i="6"/>
  <c r="H1156" i="6"/>
  <c r="I1156" i="6" s="1"/>
  <c r="C1157" i="6"/>
  <c r="D1157" i="6" s="1"/>
  <c r="E1157" i="6" s="1"/>
  <c r="F1158" i="6" l="1"/>
  <c r="G1158" i="6" s="1"/>
  <c r="A1161" i="6"/>
  <c r="B1160" i="6"/>
  <c r="C1159" i="6" s="1"/>
  <c r="D1159" i="6" s="1"/>
  <c r="E1159" i="6" s="1"/>
  <c r="H1157" i="6"/>
  <c r="I1157" i="6" s="1"/>
  <c r="C1158" i="6"/>
  <c r="D1158" i="6" s="1"/>
  <c r="E1158" i="6" s="1"/>
  <c r="F1159" i="6" l="1"/>
  <c r="G1159" i="6" s="1"/>
  <c r="H1159" i="6" s="1"/>
  <c r="A1162" i="6"/>
  <c r="B1161" i="6"/>
  <c r="C1160" i="6" s="1"/>
  <c r="D1160" i="6" s="1"/>
  <c r="E1160" i="6" s="1"/>
  <c r="H1158" i="6"/>
  <c r="I1158" i="6" s="1"/>
  <c r="I1159" i="6" s="1"/>
  <c r="F1160" i="6" l="1"/>
  <c r="G1160" i="6" s="1"/>
  <c r="H1160" i="6" s="1"/>
  <c r="I1160" i="6" s="1"/>
  <c r="A1163" i="6"/>
  <c r="B1162" i="6"/>
  <c r="F1161" i="6" l="1"/>
  <c r="G1161" i="6" s="1"/>
  <c r="A1164" i="6"/>
  <c r="B1163" i="6"/>
  <c r="C1161" i="6"/>
  <c r="D1161" i="6" s="1"/>
  <c r="E1161" i="6" s="1"/>
  <c r="H1161" i="6" l="1"/>
  <c r="I1161" i="6" s="1"/>
  <c r="F1162" i="6"/>
  <c r="G1162" i="6" s="1"/>
  <c r="B1164" i="6"/>
  <c r="A1165" i="6"/>
  <c r="C1162" i="6"/>
  <c r="D1162" i="6" s="1"/>
  <c r="E1162" i="6" s="1"/>
  <c r="H1162" i="6" l="1"/>
  <c r="B1165" i="6"/>
  <c r="A1166" i="6"/>
  <c r="C1164" i="6"/>
  <c r="D1164" i="6" s="1"/>
  <c r="E1164" i="6" s="1"/>
  <c r="F1163" i="6"/>
  <c r="G1163" i="6" s="1"/>
  <c r="C1163" i="6"/>
  <c r="D1163" i="6" s="1"/>
  <c r="E1163" i="6" s="1"/>
  <c r="I1162" i="6"/>
  <c r="H1163" i="6" l="1"/>
  <c r="I1163" i="6" s="1"/>
  <c r="B1166" i="6"/>
  <c r="A1167" i="6"/>
  <c r="C1165" i="6"/>
  <c r="D1165" i="6" s="1"/>
  <c r="E1165" i="6" s="1"/>
  <c r="F1164" i="6"/>
  <c r="G1164" i="6" s="1"/>
  <c r="H1164" i="6" s="1"/>
  <c r="I1164" i="6" l="1"/>
  <c r="B1167" i="6"/>
  <c r="A1168" i="6"/>
  <c r="F1165" i="6"/>
  <c r="G1165" i="6" s="1"/>
  <c r="H1165" i="6" s="1"/>
  <c r="I1165" i="6" s="1"/>
  <c r="C1166" i="6"/>
  <c r="D1166" i="6" s="1"/>
  <c r="E1166" i="6" s="1"/>
  <c r="F1166" i="6" l="1"/>
  <c r="G1166" i="6" s="1"/>
  <c r="H1166" i="6" s="1"/>
  <c r="I1166" i="6" s="1"/>
  <c r="B1168" i="6"/>
  <c r="C1167" i="6" s="1"/>
  <c r="D1167" i="6" s="1"/>
  <c r="E1167" i="6" s="1"/>
  <c r="A1169" i="6"/>
  <c r="B1169" i="6" l="1"/>
  <c r="A1170" i="6"/>
  <c r="F1167" i="6"/>
  <c r="G1167" i="6" s="1"/>
  <c r="H1167" i="6" s="1"/>
  <c r="I1167" i="6" s="1"/>
  <c r="C1168" i="6"/>
  <c r="D1168" i="6" s="1"/>
  <c r="E1168" i="6" s="1"/>
  <c r="B1170" i="6" l="1"/>
  <c r="A1171" i="6"/>
  <c r="C1169" i="6"/>
  <c r="D1169" i="6" s="1"/>
  <c r="E1169" i="6" s="1"/>
  <c r="F1168" i="6"/>
  <c r="G1168" i="6" s="1"/>
  <c r="H1168" i="6" s="1"/>
  <c r="I1168" i="6" s="1"/>
  <c r="B1171" i="6" l="1"/>
  <c r="A1172" i="6"/>
  <c r="C1170" i="6"/>
  <c r="D1170" i="6" s="1"/>
  <c r="E1170" i="6" s="1"/>
  <c r="F1169" i="6"/>
  <c r="G1169" i="6" s="1"/>
  <c r="H1169" i="6" s="1"/>
  <c r="I1169" i="6" s="1"/>
  <c r="B1172" i="6" l="1"/>
  <c r="A1173" i="6"/>
  <c r="C1171" i="6"/>
  <c r="D1171" i="6" s="1"/>
  <c r="E1171" i="6" s="1"/>
  <c r="F1170" i="6"/>
  <c r="G1170" i="6" s="1"/>
  <c r="H1170" i="6" s="1"/>
  <c r="I1170" i="6" s="1"/>
  <c r="B1173" i="6" l="1"/>
  <c r="A1174" i="6"/>
  <c r="C1172" i="6"/>
  <c r="D1172" i="6" s="1"/>
  <c r="E1172" i="6" s="1"/>
  <c r="F1171" i="6"/>
  <c r="G1171" i="6" s="1"/>
  <c r="H1171" i="6" s="1"/>
  <c r="I1171" i="6" s="1"/>
  <c r="A1175" i="6" l="1"/>
  <c r="B1174" i="6"/>
  <c r="F1172" i="6"/>
  <c r="G1172" i="6" s="1"/>
  <c r="H1172" i="6" s="1"/>
  <c r="I1172" i="6" s="1"/>
  <c r="C1173" i="6"/>
  <c r="D1173" i="6" s="1"/>
  <c r="E1173" i="6" s="1"/>
  <c r="F1173" i="6" l="1"/>
  <c r="G1173" i="6" s="1"/>
  <c r="H1173" i="6" s="1"/>
  <c r="I1173" i="6" s="1"/>
  <c r="B1175" i="6"/>
  <c r="C1174" i="6" s="1"/>
  <c r="D1174" i="6" s="1"/>
  <c r="E1174" i="6" s="1"/>
  <c r="A1176" i="6"/>
  <c r="B1176" i="6" l="1"/>
  <c r="A1177" i="6"/>
  <c r="F1174" i="6"/>
  <c r="G1174" i="6" s="1"/>
  <c r="H1174" i="6" s="1"/>
  <c r="I1174" i="6" s="1"/>
  <c r="C1175" i="6"/>
  <c r="D1175" i="6" s="1"/>
  <c r="E1175" i="6" s="1"/>
  <c r="B1177" i="6" l="1"/>
  <c r="A1178" i="6"/>
  <c r="F1175" i="6"/>
  <c r="G1175" i="6" s="1"/>
  <c r="H1175" i="6" s="1"/>
  <c r="I1175" i="6" s="1"/>
  <c r="C1176" i="6"/>
  <c r="D1176" i="6" s="1"/>
  <c r="E1176" i="6" s="1"/>
  <c r="B1178" i="6" l="1"/>
  <c r="A1179" i="6"/>
  <c r="C1177" i="6"/>
  <c r="D1177" i="6" s="1"/>
  <c r="E1177" i="6" s="1"/>
  <c r="F1176" i="6"/>
  <c r="G1176" i="6" s="1"/>
  <c r="H1176" i="6" s="1"/>
  <c r="I1176" i="6" s="1"/>
  <c r="B1179" i="6" l="1"/>
  <c r="A1180" i="6"/>
  <c r="F1177" i="6"/>
  <c r="G1177" i="6" s="1"/>
  <c r="H1177" i="6" s="1"/>
  <c r="I1177" i="6" s="1"/>
  <c r="F1178" i="6" l="1"/>
  <c r="G1178" i="6" s="1"/>
  <c r="C1178" i="6"/>
  <c r="D1178" i="6" s="1"/>
  <c r="E1178" i="6" s="1"/>
  <c r="B1180" i="6"/>
  <c r="A1181" i="6"/>
  <c r="B1181" i="6" l="1"/>
  <c r="A1182" i="6"/>
  <c r="C1180" i="6"/>
  <c r="D1180" i="6" s="1"/>
  <c r="E1180" i="6" s="1"/>
  <c r="F1179" i="6"/>
  <c r="G1179" i="6" s="1"/>
  <c r="H1178" i="6"/>
  <c r="I1178" i="6" s="1"/>
  <c r="C1179" i="6"/>
  <c r="D1179" i="6" s="1"/>
  <c r="E1179" i="6" s="1"/>
  <c r="H1179" i="6" l="1"/>
  <c r="I1179" i="6" s="1"/>
  <c r="B1182" i="6"/>
  <c r="A1183" i="6"/>
  <c r="F1180" i="6"/>
  <c r="G1180" i="6" s="1"/>
  <c r="H1180" i="6" s="1"/>
  <c r="C1181" i="6"/>
  <c r="D1181" i="6" s="1"/>
  <c r="E1181" i="6" s="1"/>
  <c r="I1180" i="6" l="1"/>
  <c r="A1184" i="6"/>
  <c r="B1183" i="6"/>
  <c r="C1182" i="6" s="1"/>
  <c r="D1182" i="6" s="1"/>
  <c r="E1182" i="6" s="1"/>
  <c r="F1181" i="6"/>
  <c r="G1181" i="6" s="1"/>
  <c r="H1181" i="6" s="1"/>
  <c r="I1181" i="6" s="1"/>
  <c r="F1182" i="6" l="1"/>
  <c r="G1182" i="6" s="1"/>
  <c r="H1182" i="6" s="1"/>
  <c r="I1182" i="6" s="1"/>
  <c r="B1184" i="6"/>
  <c r="C1183" i="6" s="1"/>
  <c r="D1183" i="6" s="1"/>
  <c r="E1183" i="6" s="1"/>
  <c r="A1185" i="6"/>
  <c r="A1186" i="6" l="1"/>
  <c r="B1185" i="6"/>
  <c r="F1183" i="6"/>
  <c r="G1183" i="6" s="1"/>
  <c r="H1183" i="6" s="1"/>
  <c r="I1183" i="6" s="1"/>
  <c r="C1184" i="6"/>
  <c r="D1184" i="6" s="1"/>
  <c r="E1184" i="6" s="1"/>
  <c r="F1184" i="6" l="1"/>
  <c r="G1184" i="6" s="1"/>
  <c r="H1184" i="6" s="1"/>
  <c r="I1184" i="6" s="1"/>
  <c r="B1186" i="6"/>
  <c r="A1187" i="6"/>
  <c r="B1187" i="6" l="1"/>
  <c r="A1188" i="6"/>
  <c r="C1186" i="6"/>
  <c r="D1186" i="6" s="1"/>
  <c r="E1186" i="6" s="1"/>
  <c r="F1185" i="6"/>
  <c r="G1185" i="6" s="1"/>
  <c r="C1185" i="6"/>
  <c r="D1185" i="6" s="1"/>
  <c r="E1185" i="6" s="1"/>
  <c r="H1185" i="6" l="1"/>
  <c r="I1185" i="6" s="1"/>
  <c r="B1188" i="6"/>
  <c r="A1189" i="6"/>
  <c r="F1186" i="6"/>
  <c r="G1186" i="6" s="1"/>
  <c r="H1186" i="6" s="1"/>
  <c r="F1187" i="6" l="1"/>
  <c r="G1187" i="6" s="1"/>
  <c r="C1187" i="6"/>
  <c r="D1187" i="6" s="1"/>
  <c r="E1187" i="6" s="1"/>
  <c r="B1189" i="6"/>
  <c r="A1190" i="6"/>
  <c r="I1186" i="6"/>
  <c r="H1187" i="6" l="1"/>
  <c r="I1187" i="6" s="1"/>
  <c r="A1191" i="6"/>
  <c r="B1190" i="6"/>
  <c r="C1189" i="6"/>
  <c r="D1189" i="6" s="1"/>
  <c r="E1189" i="6" s="1"/>
  <c r="F1188" i="6"/>
  <c r="G1188" i="6" s="1"/>
  <c r="C1188" i="6"/>
  <c r="D1188" i="6" s="1"/>
  <c r="E1188" i="6" s="1"/>
  <c r="H1188" i="6" l="1"/>
  <c r="I1188" i="6" s="1"/>
  <c r="F1189" i="6"/>
  <c r="G1189" i="6" s="1"/>
  <c r="H1189" i="6" s="1"/>
  <c r="B1191" i="6"/>
  <c r="C1190" i="6" s="1"/>
  <c r="D1190" i="6" s="1"/>
  <c r="E1190" i="6" s="1"/>
  <c r="A1192" i="6"/>
  <c r="A1193" i="6" l="1"/>
  <c r="B1192" i="6"/>
  <c r="F1190" i="6"/>
  <c r="G1190" i="6" s="1"/>
  <c r="H1190" i="6" s="1"/>
  <c r="C1191" i="6"/>
  <c r="D1191" i="6" s="1"/>
  <c r="E1191" i="6" s="1"/>
  <c r="I1189" i="6"/>
  <c r="I1190" i="6" s="1"/>
  <c r="F1191" i="6" l="1"/>
  <c r="G1191" i="6" s="1"/>
  <c r="H1191" i="6" s="1"/>
  <c r="I1191" i="6" s="1"/>
  <c r="B1193" i="6"/>
  <c r="C1192" i="6" s="1"/>
  <c r="D1192" i="6" s="1"/>
  <c r="E1192" i="6" s="1"/>
  <c r="A1194" i="6"/>
  <c r="B1194" i="6" l="1"/>
  <c r="A1195" i="6"/>
  <c r="C1193" i="6"/>
  <c r="D1193" i="6" s="1"/>
  <c r="E1193" i="6" s="1"/>
  <c r="F1192" i="6"/>
  <c r="G1192" i="6" s="1"/>
  <c r="H1192" i="6" s="1"/>
  <c r="I1192" i="6" s="1"/>
  <c r="B1195" i="6" l="1"/>
  <c r="A1196" i="6"/>
  <c r="C1194" i="6"/>
  <c r="D1194" i="6" s="1"/>
  <c r="E1194" i="6" s="1"/>
  <c r="F1193" i="6"/>
  <c r="G1193" i="6" s="1"/>
  <c r="H1193" i="6" s="1"/>
  <c r="I1193" i="6" s="1"/>
  <c r="B1196" i="6" l="1"/>
  <c r="A1197" i="6"/>
  <c r="C1195" i="6"/>
  <c r="D1195" i="6" s="1"/>
  <c r="E1195" i="6" s="1"/>
  <c r="F1194" i="6"/>
  <c r="G1194" i="6" s="1"/>
  <c r="H1194" i="6" s="1"/>
  <c r="I1194" i="6" s="1"/>
  <c r="B1197" i="6" l="1"/>
  <c r="A1198" i="6"/>
  <c r="C1196" i="6"/>
  <c r="D1196" i="6" s="1"/>
  <c r="E1196" i="6" s="1"/>
  <c r="F1195" i="6"/>
  <c r="G1195" i="6" s="1"/>
  <c r="H1195" i="6" s="1"/>
  <c r="I1195" i="6" s="1"/>
  <c r="B1198" i="6" l="1"/>
  <c r="A1199" i="6"/>
  <c r="F1196" i="6"/>
  <c r="G1196" i="6" s="1"/>
  <c r="H1196" i="6" s="1"/>
  <c r="I1196" i="6" s="1"/>
  <c r="C1197" i="6"/>
  <c r="D1197" i="6" s="1"/>
  <c r="E1197" i="6" s="1"/>
  <c r="A1200" i="6" l="1"/>
  <c r="B1199" i="6"/>
  <c r="F1197" i="6"/>
  <c r="G1197" i="6" s="1"/>
  <c r="H1197" i="6" s="1"/>
  <c r="I1197" i="6" s="1"/>
  <c r="F1198" i="6" l="1"/>
  <c r="G1198" i="6" s="1"/>
  <c r="C1198" i="6"/>
  <c r="D1198" i="6" s="1"/>
  <c r="E1198" i="6" s="1"/>
  <c r="B1200" i="6"/>
  <c r="A1201" i="6"/>
  <c r="A1202" i="6" l="1"/>
  <c r="B1201" i="6"/>
  <c r="F1199" i="6"/>
  <c r="G1199" i="6" s="1"/>
  <c r="C1200" i="6"/>
  <c r="D1200" i="6" s="1"/>
  <c r="E1200" i="6" s="1"/>
  <c r="C1199" i="6"/>
  <c r="D1199" i="6" s="1"/>
  <c r="E1199" i="6" s="1"/>
  <c r="H1198" i="6"/>
  <c r="I1198" i="6" s="1"/>
  <c r="F1200" i="6" l="1"/>
  <c r="G1200" i="6" s="1"/>
  <c r="H1200" i="6" s="1"/>
  <c r="H1199" i="6"/>
  <c r="I1199" i="6" s="1"/>
  <c r="I1200" i="6" s="1"/>
  <c r="B1202" i="6"/>
  <c r="A1203" i="6"/>
  <c r="B1203" i="6" l="1"/>
  <c r="A1204" i="6"/>
  <c r="C1202" i="6"/>
  <c r="D1202" i="6" s="1"/>
  <c r="E1202" i="6" s="1"/>
  <c r="F1201" i="6"/>
  <c r="G1201" i="6" s="1"/>
  <c r="H1201" i="6" s="1"/>
  <c r="I1201" i="6" s="1"/>
  <c r="C1201" i="6"/>
  <c r="D1201" i="6" s="1"/>
  <c r="E1201" i="6" s="1"/>
  <c r="B1204" i="6" l="1"/>
  <c r="A1205" i="6"/>
  <c r="C1203" i="6"/>
  <c r="D1203" i="6" s="1"/>
  <c r="E1203" i="6" s="1"/>
  <c r="F1202" i="6"/>
  <c r="G1202" i="6" s="1"/>
  <c r="H1202" i="6" s="1"/>
  <c r="I1202" i="6" s="1"/>
  <c r="B1205" i="6" l="1"/>
  <c r="A1206" i="6"/>
  <c r="C1204" i="6"/>
  <c r="D1204" i="6" s="1"/>
  <c r="E1204" i="6" s="1"/>
  <c r="F1203" i="6"/>
  <c r="G1203" i="6" s="1"/>
  <c r="H1203" i="6" s="1"/>
  <c r="I1203" i="6" s="1"/>
  <c r="A1207" i="6" l="1"/>
  <c r="B1206" i="6"/>
  <c r="C1205" i="6"/>
  <c r="D1205" i="6" s="1"/>
  <c r="E1205" i="6" s="1"/>
  <c r="F1204" i="6"/>
  <c r="G1204" i="6" s="1"/>
  <c r="H1204" i="6" s="1"/>
  <c r="I1204" i="6" s="1"/>
  <c r="F1205" i="6" l="1"/>
  <c r="G1205" i="6" s="1"/>
  <c r="H1205" i="6" s="1"/>
  <c r="I1205" i="6" s="1"/>
  <c r="B1207" i="6"/>
  <c r="A1208" i="6"/>
  <c r="A1209" i="6" l="1"/>
  <c r="B1208" i="6"/>
  <c r="F1206" i="6"/>
  <c r="G1206" i="6" s="1"/>
  <c r="C1207" i="6"/>
  <c r="D1207" i="6" s="1"/>
  <c r="E1207" i="6" s="1"/>
  <c r="C1206" i="6"/>
  <c r="D1206" i="6" s="1"/>
  <c r="E1206" i="6" s="1"/>
  <c r="H1206" i="6" l="1"/>
  <c r="I1206" i="6" s="1"/>
  <c r="F1207" i="6"/>
  <c r="G1207" i="6" s="1"/>
  <c r="H1207" i="6" s="1"/>
  <c r="B1209" i="6"/>
  <c r="C1208" i="6" s="1"/>
  <c r="D1208" i="6" s="1"/>
  <c r="E1208" i="6" s="1"/>
  <c r="A1210" i="6"/>
  <c r="B1210" i="6" l="1"/>
  <c r="A1211" i="6"/>
  <c r="C1209" i="6"/>
  <c r="D1209" i="6" s="1"/>
  <c r="E1209" i="6" s="1"/>
  <c r="F1208" i="6"/>
  <c r="G1208" i="6" s="1"/>
  <c r="H1208" i="6" s="1"/>
  <c r="I1207" i="6"/>
  <c r="I1208" i="6" l="1"/>
  <c r="B1211" i="6"/>
  <c r="A1212" i="6"/>
  <c r="C1210" i="6"/>
  <c r="D1210" i="6" s="1"/>
  <c r="E1210" i="6" s="1"/>
  <c r="F1209" i="6"/>
  <c r="G1209" i="6" s="1"/>
  <c r="H1209" i="6" s="1"/>
  <c r="B1212" i="6" l="1"/>
  <c r="A1213" i="6"/>
  <c r="C1211" i="6"/>
  <c r="D1211" i="6" s="1"/>
  <c r="E1211" i="6" s="1"/>
  <c r="F1210" i="6"/>
  <c r="G1210" i="6" s="1"/>
  <c r="H1210" i="6" s="1"/>
  <c r="I1209" i="6"/>
  <c r="I1210" i="6" l="1"/>
  <c r="B1213" i="6"/>
  <c r="A1214" i="6"/>
  <c r="C1212" i="6"/>
  <c r="D1212" i="6" s="1"/>
  <c r="E1212" i="6" s="1"/>
  <c r="F1211" i="6"/>
  <c r="G1211" i="6" s="1"/>
  <c r="H1211" i="6" s="1"/>
  <c r="B1214" i="6" l="1"/>
  <c r="A1215" i="6"/>
  <c r="F1212" i="6"/>
  <c r="G1212" i="6" s="1"/>
  <c r="H1212" i="6" s="1"/>
  <c r="C1213" i="6"/>
  <c r="D1213" i="6" s="1"/>
  <c r="E1213" i="6" s="1"/>
  <c r="I1211" i="6"/>
  <c r="I1212" i="6" s="1"/>
  <c r="A1216" i="6" l="1"/>
  <c r="B1215" i="6"/>
  <c r="C1214" i="6"/>
  <c r="D1214" i="6" s="1"/>
  <c r="E1214" i="6" s="1"/>
  <c r="F1213" i="6"/>
  <c r="G1213" i="6" s="1"/>
  <c r="H1213" i="6" s="1"/>
  <c r="I1213" i="6" s="1"/>
  <c r="F1214" i="6" l="1"/>
  <c r="G1214" i="6" s="1"/>
  <c r="H1214" i="6" s="1"/>
  <c r="I1214" i="6" s="1"/>
  <c r="B1216" i="6"/>
  <c r="A1217" i="6"/>
  <c r="A1218" i="6" l="1"/>
  <c r="B1217" i="6"/>
  <c r="F1215" i="6"/>
  <c r="G1215" i="6" s="1"/>
  <c r="C1216" i="6"/>
  <c r="D1216" i="6" s="1"/>
  <c r="E1216" i="6" s="1"/>
  <c r="C1215" i="6"/>
  <c r="D1215" i="6" s="1"/>
  <c r="E1215" i="6" s="1"/>
  <c r="F1216" i="6" l="1"/>
  <c r="G1216" i="6" s="1"/>
  <c r="H1216" i="6" s="1"/>
  <c r="H1215" i="6"/>
  <c r="I1215" i="6" s="1"/>
  <c r="I1216" i="6" s="1"/>
  <c r="B1218" i="6"/>
  <c r="A1219" i="6"/>
  <c r="B1219" i="6" l="1"/>
  <c r="A1220" i="6"/>
  <c r="C1218" i="6"/>
  <c r="D1218" i="6" s="1"/>
  <c r="E1218" i="6" s="1"/>
  <c r="F1217" i="6"/>
  <c r="G1217" i="6" s="1"/>
  <c r="C1217" i="6"/>
  <c r="D1217" i="6" s="1"/>
  <c r="E1217" i="6" s="1"/>
  <c r="H1217" i="6" l="1"/>
  <c r="I1217" i="6" s="1"/>
  <c r="B1220" i="6"/>
  <c r="A1221" i="6"/>
  <c r="F1218" i="6"/>
  <c r="G1218" i="6" s="1"/>
  <c r="H1218" i="6" s="1"/>
  <c r="F1219" i="6" l="1"/>
  <c r="G1219" i="6" s="1"/>
  <c r="C1219" i="6"/>
  <c r="D1219" i="6" s="1"/>
  <c r="E1219" i="6" s="1"/>
  <c r="B1221" i="6"/>
  <c r="A1222" i="6"/>
  <c r="I1218" i="6"/>
  <c r="A1223" i="6" l="1"/>
  <c r="B1222" i="6"/>
  <c r="C1221" i="6"/>
  <c r="D1221" i="6" s="1"/>
  <c r="E1221" i="6" s="1"/>
  <c r="F1220" i="6"/>
  <c r="G1220" i="6" s="1"/>
  <c r="H1219" i="6"/>
  <c r="I1219" i="6" s="1"/>
  <c r="C1220" i="6"/>
  <c r="D1220" i="6" s="1"/>
  <c r="E1220" i="6" s="1"/>
  <c r="H1220" i="6" l="1"/>
  <c r="I1220" i="6" s="1"/>
  <c r="A1224" i="6"/>
  <c r="B1223" i="6"/>
  <c r="C1222" i="6"/>
  <c r="D1222" i="6" s="1"/>
  <c r="E1222" i="6" s="1"/>
  <c r="F1221" i="6"/>
  <c r="G1221" i="6" s="1"/>
  <c r="H1221" i="6" s="1"/>
  <c r="I1221" i="6" l="1"/>
  <c r="F1222" i="6"/>
  <c r="G1222" i="6" s="1"/>
  <c r="H1222" i="6" s="1"/>
  <c r="I1222" i="6" s="1"/>
  <c r="A1225" i="6"/>
  <c r="B1224" i="6"/>
  <c r="F1223" i="6" l="1"/>
  <c r="G1223" i="6" s="1"/>
  <c r="C1223" i="6"/>
  <c r="D1223" i="6" s="1"/>
  <c r="E1223" i="6" s="1"/>
  <c r="A1226" i="6"/>
  <c r="B1225" i="6"/>
  <c r="F1224" i="6" l="1"/>
  <c r="G1224" i="6" s="1"/>
  <c r="B1226" i="6"/>
  <c r="A1227" i="6"/>
  <c r="C1224" i="6"/>
  <c r="D1224" i="6" s="1"/>
  <c r="E1224" i="6" s="1"/>
  <c r="H1223" i="6"/>
  <c r="I1223" i="6" s="1"/>
  <c r="F1225" i="6" l="1"/>
  <c r="G1225" i="6" s="1"/>
  <c r="B1227" i="6"/>
  <c r="A1228" i="6"/>
  <c r="H1224" i="6"/>
  <c r="I1224" i="6" s="1"/>
  <c r="C1225" i="6"/>
  <c r="D1225" i="6" s="1"/>
  <c r="E1225" i="6" s="1"/>
  <c r="H1225" i="6" l="1"/>
  <c r="I1225" i="6" s="1"/>
  <c r="A1229" i="6"/>
  <c r="B1228" i="6"/>
  <c r="C1227" i="6"/>
  <c r="D1227" i="6" s="1"/>
  <c r="E1227" i="6" s="1"/>
  <c r="F1226" i="6"/>
  <c r="G1226" i="6" s="1"/>
  <c r="C1226" i="6"/>
  <c r="D1226" i="6" s="1"/>
  <c r="E1226" i="6" s="1"/>
  <c r="H1226" i="6" l="1"/>
  <c r="I1226" i="6" s="1"/>
  <c r="F1227" i="6"/>
  <c r="G1227" i="6" s="1"/>
  <c r="H1227" i="6" s="1"/>
  <c r="A1230" i="6"/>
  <c r="B1229" i="6"/>
  <c r="I1227" i="6" l="1"/>
  <c r="A1231" i="6"/>
  <c r="B1230" i="6"/>
  <c r="F1228" i="6"/>
  <c r="G1228" i="6" s="1"/>
  <c r="C1229" i="6"/>
  <c r="D1229" i="6" s="1"/>
  <c r="E1229" i="6" s="1"/>
  <c r="C1228" i="6"/>
  <c r="D1228" i="6" s="1"/>
  <c r="E1228" i="6" s="1"/>
  <c r="H1228" i="6" l="1"/>
  <c r="I1228" i="6" s="1"/>
  <c r="F1229" i="6"/>
  <c r="G1229" i="6" s="1"/>
  <c r="H1229" i="6" s="1"/>
  <c r="A1232" i="6"/>
  <c r="B1231" i="6"/>
  <c r="F1230" i="6" l="1"/>
  <c r="G1230" i="6" s="1"/>
  <c r="A1233" i="6"/>
  <c r="B1232" i="6"/>
  <c r="C1230" i="6"/>
  <c r="D1230" i="6" s="1"/>
  <c r="E1230" i="6" s="1"/>
  <c r="I1229" i="6"/>
  <c r="A1234" i="6" l="1"/>
  <c r="B1233" i="6"/>
  <c r="F1231" i="6"/>
  <c r="G1231" i="6" s="1"/>
  <c r="C1232" i="6"/>
  <c r="D1232" i="6" s="1"/>
  <c r="E1232" i="6" s="1"/>
  <c r="C1231" i="6"/>
  <c r="D1231" i="6" s="1"/>
  <c r="E1231" i="6" s="1"/>
  <c r="H1230" i="6"/>
  <c r="I1230" i="6" s="1"/>
  <c r="F1232" i="6" l="1"/>
  <c r="G1232" i="6" s="1"/>
  <c r="H1232" i="6" s="1"/>
  <c r="H1231" i="6"/>
  <c r="I1231" i="6" s="1"/>
  <c r="I1232" i="6" s="1"/>
  <c r="B1234" i="6"/>
  <c r="C1233" i="6" s="1"/>
  <c r="D1233" i="6" s="1"/>
  <c r="E1233" i="6" s="1"/>
  <c r="A1235" i="6"/>
  <c r="B1235" i="6" l="1"/>
  <c r="A1236" i="6"/>
  <c r="C1234" i="6"/>
  <c r="D1234" i="6" s="1"/>
  <c r="E1234" i="6" s="1"/>
  <c r="F1233" i="6"/>
  <c r="G1233" i="6" s="1"/>
  <c r="H1233" i="6" s="1"/>
  <c r="I1233" i="6" s="1"/>
  <c r="A1237" i="6" l="1"/>
  <c r="B1236" i="6"/>
  <c r="F1234" i="6"/>
  <c r="G1234" i="6" s="1"/>
  <c r="H1234" i="6" s="1"/>
  <c r="I1234" i="6" s="1"/>
  <c r="F1235" i="6" l="1"/>
  <c r="G1235" i="6" s="1"/>
  <c r="C1235" i="6"/>
  <c r="D1235" i="6" s="1"/>
  <c r="E1235" i="6" s="1"/>
  <c r="A1238" i="6"/>
  <c r="B1237" i="6"/>
  <c r="F1236" i="6" l="1"/>
  <c r="G1236" i="6" s="1"/>
  <c r="A1239" i="6"/>
  <c r="B1238" i="6"/>
  <c r="C1236" i="6"/>
  <c r="D1236" i="6" s="1"/>
  <c r="E1236" i="6" s="1"/>
  <c r="H1235" i="6"/>
  <c r="I1235" i="6" s="1"/>
  <c r="A1240" i="6" l="1"/>
  <c r="B1239" i="6"/>
  <c r="F1237" i="6"/>
  <c r="G1237" i="6" s="1"/>
  <c r="C1238" i="6"/>
  <c r="D1238" i="6" s="1"/>
  <c r="E1238" i="6" s="1"/>
  <c r="C1237" i="6"/>
  <c r="D1237" i="6" s="1"/>
  <c r="E1237" i="6" s="1"/>
  <c r="H1236" i="6"/>
  <c r="I1236" i="6" s="1"/>
  <c r="B1240" i="6" l="1"/>
  <c r="A1241" i="6"/>
  <c r="H1237" i="6"/>
  <c r="I1237" i="6" s="1"/>
  <c r="F1238" i="6"/>
  <c r="G1238" i="6" s="1"/>
  <c r="H1238" i="6" s="1"/>
  <c r="C1239" i="6"/>
  <c r="D1239" i="6" s="1"/>
  <c r="E1239" i="6" s="1"/>
  <c r="I1238" i="6" l="1"/>
  <c r="B1241" i="6"/>
  <c r="A1242" i="6"/>
  <c r="F1239" i="6"/>
  <c r="G1239" i="6" s="1"/>
  <c r="H1239" i="6" s="1"/>
  <c r="I1239" i="6" s="1"/>
  <c r="C1240" i="6"/>
  <c r="D1240" i="6" s="1"/>
  <c r="E1240" i="6" s="1"/>
  <c r="B1242" i="6" l="1"/>
  <c r="A1243" i="6"/>
  <c r="C1241" i="6"/>
  <c r="D1241" i="6" s="1"/>
  <c r="E1241" i="6" s="1"/>
  <c r="F1240" i="6"/>
  <c r="G1240" i="6" s="1"/>
  <c r="H1240" i="6" s="1"/>
  <c r="I1240" i="6" s="1"/>
  <c r="B1243" i="6" l="1"/>
  <c r="A1244" i="6"/>
  <c r="C1242" i="6"/>
  <c r="D1242" i="6" s="1"/>
  <c r="E1242" i="6" s="1"/>
  <c r="F1241" i="6"/>
  <c r="G1241" i="6" s="1"/>
  <c r="H1241" i="6" s="1"/>
  <c r="I1241" i="6" s="1"/>
  <c r="A1245" i="6" l="1"/>
  <c r="B1244" i="6"/>
  <c r="F1242" i="6"/>
  <c r="G1242" i="6" s="1"/>
  <c r="H1242" i="6" s="1"/>
  <c r="I1242" i="6" s="1"/>
  <c r="F1243" i="6" l="1"/>
  <c r="G1243" i="6" s="1"/>
  <c r="C1243" i="6"/>
  <c r="D1243" i="6" s="1"/>
  <c r="E1243" i="6" s="1"/>
  <c r="A1246" i="6"/>
  <c r="B1245" i="6"/>
  <c r="F1244" i="6" l="1"/>
  <c r="G1244" i="6" s="1"/>
  <c r="B1246" i="6"/>
  <c r="A1247" i="6"/>
  <c r="C1244" i="6"/>
  <c r="D1244" i="6" s="1"/>
  <c r="E1244" i="6" s="1"/>
  <c r="H1243" i="6"/>
  <c r="I1243" i="6" s="1"/>
  <c r="F1245" i="6" l="1"/>
  <c r="G1245" i="6" s="1"/>
  <c r="B1247" i="6"/>
  <c r="A1248" i="6"/>
  <c r="H1244" i="6"/>
  <c r="I1244" i="6" s="1"/>
  <c r="C1245" i="6"/>
  <c r="D1245" i="6" s="1"/>
  <c r="E1245" i="6" s="1"/>
  <c r="F1246" i="6" l="1"/>
  <c r="G1246" i="6" s="1"/>
  <c r="A1249" i="6"/>
  <c r="B1248" i="6"/>
  <c r="C1247" i="6" s="1"/>
  <c r="D1247" i="6" s="1"/>
  <c r="E1247" i="6" s="1"/>
  <c r="H1245" i="6"/>
  <c r="I1245" i="6" s="1"/>
  <c r="C1246" i="6"/>
  <c r="D1246" i="6" s="1"/>
  <c r="E1246" i="6" s="1"/>
  <c r="F1247" i="6" l="1"/>
  <c r="G1247" i="6" s="1"/>
  <c r="H1247" i="6" s="1"/>
  <c r="A1250" i="6"/>
  <c r="B1249" i="6"/>
  <c r="C1248" i="6" s="1"/>
  <c r="D1248" i="6" s="1"/>
  <c r="E1248" i="6" s="1"/>
  <c r="H1246" i="6"/>
  <c r="I1246" i="6" s="1"/>
  <c r="I1247" i="6" s="1"/>
  <c r="F1248" i="6" l="1"/>
  <c r="G1248" i="6" s="1"/>
  <c r="H1248" i="6" s="1"/>
  <c r="I1248" i="6" s="1"/>
  <c r="B1250" i="6"/>
  <c r="A1251" i="6"/>
  <c r="F1249" i="6" l="1"/>
  <c r="G1249" i="6" s="1"/>
  <c r="B1251" i="6"/>
  <c r="A1252" i="6"/>
  <c r="C1249" i="6"/>
  <c r="D1249" i="6" s="1"/>
  <c r="E1249" i="6" s="1"/>
  <c r="F1250" i="6" l="1"/>
  <c r="G1250" i="6" s="1"/>
  <c r="C1250" i="6"/>
  <c r="D1250" i="6" s="1"/>
  <c r="E1250" i="6" s="1"/>
  <c r="B1252" i="6"/>
  <c r="A1253" i="6"/>
  <c r="H1249" i="6"/>
  <c r="I1249" i="6" s="1"/>
  <c r="B1253" i="6" l="1"/>
  <c r="A1254" i="6"/>
  <c r="C1252" i="6"/>
  <c r="D1252" i="6" s="1"/>
  <c r="E1252" i="6" s="1"/>
  <c r="F1251" i="6"/>
  <c r="G1251" i="6" s="1"/>
  <c r="H1250" i="6"/>
  <c r="I1250" i="6" s="1"/>
  <c r="C1251" i="6"/>
  <c r="D1251" i="6" s="1"/>
  <c r="E1251" i="6" s="1"/>
  <c r="H1251" i="6" l="1"/>
  <c r="I1251" i="6" s="1"/>
  <c r="A1255" i="6"/>
  <c r="B1254" i="6"/>
  <c r="C1253" i="6"/>
  <c r="D1253" i="6" s="1"/>
  <c r="E1253" i="6" s="1"/>
  <c r="F1252" i="6"/>
  <c r="G1252" i="6" s="1"/>
  <c r="H1252" i="6" s="1"/>
  <c r="I1252" i="6" l="1"/>
  <c r="F1253" i="6"/>
  <c r="G1253" i="6" s="1"/>
  <c r="H1253" i="6" s="1"/>
  <c r="I1253" i="6" s="1"/>
  <c r="A1256" i="6"/>
  <c r="B1255" i="6"/>
  <c r="A1257" i="6" l="1"/>
  <c r="B1256" i="6"/>
  <c r="F1254" i="6"/>
  <c r="G1254" i="6" s="1"/>
  <c r="C1255" i="6"/>
  <c r="D1255" i="6" s="1"/>
  <c r="E1255" i="6" s="1"/>
  <c r="C1254" i="6"/>
  <c r="D1254" i="6" s="1"/>
  <c r="E1254" i="6" s="1"/>
  <c r="A1258" i="6" l="1"/>
  <c r="B1257" i="6"/>
  <c r="H1254" i="6"/>
  <c r="I1254" i="6" s="1"/>
  <c r="F1255" i="6"/>
  <c r="G1255" i="6" s="1"/>
  <c r="H1255" i="6" s="1"/>
  <c r="C1256" i="6"/>
  <c r="D1256" i="6" s="1"/>
  <c r="E1256" i="6" s="1"/>
  <c r="I1255" i="6" l="1"/>
  <c r="F1256" i="6"/>
  <c r="G1256" i="6" s="1"/>
  <c r="H1256" i="6" s="1"/>
  <c r="I1256" i="6" s="1"/>
  <c r="B1258" i="6"/>
  <c r="A1259" i="6"/>
  <c r="F1257" i="6" l="1"/>
  <c r="G1257" i="6" s="1"/>
  <c r="B1259" i="6"/>
  <c r="A1260" i="6"/>
  <c r="C1257" i="6"/>
  <c r="D1257" i="6" s="1"/>
  <c r="E1257" i="6" s="1"/>
  <c r="F1258" i="6" l="1"/>
  <c r="G1258" i="6" s="1"/>
  <c r="A1261" i="6"/>
  <c r="B1260" i="6"/>
  <c r="H1257" i="6"/>
  <c r="I1257" i="6" s="1"/>
  <c r="C1258" i="6"/>
  <c r="D1258" i="6" s="1"/>
  <c r="E1258" i="6" s="1"/>
  <c r="A1262" i="6" l="1"/>
  <c r="B1261" i="6"/>
  <c r="C1260" i="6"/>
  <c r="D1260" i="6" s="1"/>
  <c r="E1260" i="6" s="1"/>
  <c r="F1259" i="6"/>
  <c r="G1259" i="6" s="1"/>
  <c r="H1258" i="6"/>
  <c r="I1258" i="6" s="1"/>
  <c r="C1259" i="6"/>
  <c r="D1259" i="6" s="1"/>
  <c r="E1259" i="6" s="1"/>
  <c r="H1259" i="6" l="1"/>
  <c r="I1259" i="6" s="1"/>
  <c r="F1260" i="6"/>
  <c r="G1260" i="6" s="1"/>
  <c r="H1260" i="6" s="1"/>
  <c r="A1263" i="6"/>
  <c r="B1262" i="6"/>
  <c r="I1260" i="6" l="1"/>
  <c r="A1264" i="6"/>
  <c r="B1263" i="6"/>
  <c r="F1261" i="6"/>
  <c r="G1261" i="6" s="1"/>
  <c r="C1262" i="6"/>
  <c r="D1262" i="6" s="1"/>
  <c r="E1262" i="6" s="1"/>
  <c r="C1261" i="6"/>
  <c r="D1261" i="6" s="1"/>
  <c r="E1261" i="6" s="1"/>
  <c r="H1261" i="6" l="1"/>
  <c r="I1261" i="6" s="1"/>
  <c r="F1262" i="6"/>
  <c r="G1262" i="6" s="1"/>
  <c r="H1262" i="6" s="1"/>
  <c r="A1265" i="6"/>
  <c r="B1264" i="6"/>
  <c r="C1263" i="6" s="1"/>
  <c r="D1263" i="6" s="1"/>
  <c r="E1263" i="6" s="1"/>
  <c r="F1263" i="6" l="1"/>
  <c r="G1263" i="6" s="1"/>
  <c r="H1263" i="6" s="1"/>
  <c r="A1266" i="6"/>
  <c r="B1265" i="6"/>
  <c r="C1264" i="6" s="1"/>
  <c r="D1264" i="6" s="1"/>
  <c r="E1264" i="6" s="1"/>
  <c r="I1262" i="6"/>
  <c r="I1263" i="6" s="1"/>
  <c r="F1264" i="6" l="1"/>
  <c r="G1264" i="6" s="1"/>
  <c r="H1264" i="6" s="1"/>
  <c r="I1264" i="6" s="1"/>
  <c r="B1266" i="6"/>
  <c r="A1267" i="6"/>
  <c r="F1265" i="6" l="1"/>
  <c r="G1265" i="6" s="1"/>
  <c r="B1267" i="6"/>
  <c r="A1268" i="6"/>
  <c r="C1265" i="6"/>
  <c r="D1265" i="6" s="1"/>
  <c r="E1265" i="6" s="1"/>
  <c r="F1266" i="6" l="1"/>
  <c r="G1266" i="6" s="1"/>
  <c r="A1269" i="6"/>
  <c r="B1268" i="6"/>
  <c r="H1265" i="6"/>
  <c r="I1265" i="6" s="1"/>
  <c r="C1266" i="6"/>
  <c r="D1266" i="6" s="1"/>
  <c r="E1266" i="6" s="1"/>
  <c r="A1270" i="6" l="1"/>
  <c r="B1269" i="6"/>
  <c r="F1267" i="6"/>
  <c r="G1267" i="6" s="1"/>
  <c r="C1268" i="6"/>
  <c r="D1268" i="6" s="1"/>
  <c r="E1268" i="6" s="1"/>
  <c r="C1267" i="6"/>
  <c r="D1267" i="6" s="1"/>
  <c r="E1267" i="6" s="1"/>
  <c r="H1266" i="6"/>
  <c r="I1266" i="6" s="1"/>
  <c r="F1268" i="6" l="1"/>
  <c r="G1268" i="6" s="1"/>
  <c r="H1268" i="6" s="1"/>
  <c r="H1267" i="6"/>
  <c r="I1267" i="6" s="1"/>
  <c r="I1268" i="6" s="1"/>
  <c r="A1271" i="6"/>
  <c r="B1270" i="6"/>
  <c r="F1269" i="6" l="1"/>
  <c r="G1269" i="6" s="1"/>
  <c r="C1269" i="6"/>
  <c r="D1269" i="6" s="1"/>
  <c r="E1269" i="6" s="1"/>
  <c r="A1272" i="6"/>
  <c r="B1271" i="6"/>
  <c r="H1269" i="6" l="1"/>
  <c r="I1269" i="6" s="1"/>
  <c r="B1272" i="6"/>
  <c r="A1273" i="6"/>
  <c r="F1270" i="6"/>
  <c r="G1270" i="6" s="1"/>
  <c r="C1271" i="6"/>
  <c r="D1271" i="6" s="1"/>
  <c r="E1271" i="6" s="1"/>
  <c r="C1270" i="6"/>
  <c r="D1270" i="6" s="1"/>
  <c r="E1270" i="6" s="1"/>
  <c r="B1273" i="6" l="1"/>
  <c r="A1274" i="6"/>
  <c r="H1270" i="6"/>
  <c r="I1270" i="6" s="1"/>
  <c r="F1271" i="6"/>
  <c r="G1271" i="6" s="1"/>
  <c r="H1271" i="6" s="1"/>
  <c r="C1272" i="6"/>
  <c r="D1272" i="6" s="1"/>
  <c r="E1272" i="6" s="1"/>
  <c r="I1271" i="6" l="1"/>
  <c r="B1274" i="6"/>
  <c r="A1275" i="6"/>
  <c r="F1272" i="6"/>
  <c r="G1272" i="6" s="1"/>
  <c r="H1272" i="6" s="1"/>
  <c r="F1273" i="6" l="1"/>
  <c r="G1273" i="6" s="1"/>
  <c r="C1273" i="6"/>
  <c r="D1273" i="6" s="1"/>
  <c r="E1273" i="6" s="1"/>
  <c r="B1275" i="6"/>
  <c r="A1276" i="6"/>
  <c r="I1272" i="6"/>
  <c r="A1277" i="6" l="1"/>
  <c r="B1276" i="6"/>
  <c r="F1274" i="6"/>
  <c r="G1274" i="6" s="1"/>
  <c r="C1275" i="6"/>
  <c r="D1275" i="6" s="1"/>
  <c r="E1275" i="6" s="1"/>
  <c r="H1273" i="6"/>
  <c r="I1273" i="6" s="1"/>
  <c r="C1274" i="6"/>
  <c r="D1274" i="6" s="1"/>
  <c r="E1274" i="6" s="1"/>
  <c r="H1274" i="6" l="1"/>
  <c r="I1274" i="6" s="1"/>
  <c r="F1275" i="6"/>
  <c r="G1275" i="6" s="1"/>
  <c r="H1275" i="6" s="1"/>
  <c r="A1278" i="6"/>
  <c r="B1277" i="6"/>
  <c r="C1276" i="6" s="1"/>
  <c r="D1276" i="6" s="1"/>
  <c r="E1276" i="6" s="1"/>
  <c r="I1275" i="6" l="1"/>
  <c r="F1276" i="6"/>
  <c r="G1276" i="6" s="1"/>
  <c r="H1276" i="6" s="1"/>
  <c r="I1276" i="6" s="1"/>
  <c r="B1278" i="6"/>
  <c r="A1279" i="6"/>
  <c r="F1277" i="6" l="1"/>
  <c r="G1277" i="6" s="1"/>
  <c r="B1279" i="6"/>
  <c r="C1278" i="6" s="1"/>
  <c r="D1278" i="6" s="1"/>
  <c r="E1278" i="6" s="1"/>
  <c r="A1280" i="6"/>
  <c r="C1277" i="6"/>
  <c r="D1277" i="6" s="1"/>
  <c r="E1277" i="6" s="1"/>
  <c r="A1281" i="6" l="1"/>
  <c r="B1280" i="6"/>
  <c r="F1278" i="6"/>
  <c r="G1278" i="6" s="1"/>
  <c r="H1278" i="6" s="1"/>
  <c r="C1279" i="6"/>
  <c r="D1279" i="6" s="1"/>
  <c r="E1279" i="6" s="1"/>
  <c r="H1277" i="6"/>
  <c r="I1277" i="6" s="1"/>
  <c r="I1278" i="6" s="1"/>
  <c r="F1279" i="6" l="1"/>
  <c r="G1279" i="6" s="1"/>
  <c r="H1279" i="6" s="1"/>
  <c r="I1279" i="6" s="1"/>
  <c r="A1282" i="6"/>
  <c r="B1281" i="6"/>
  <c r="C1280" i="6" s="1"/>
  <c r="D1280" i="6" s="1"/>
  <c r="E1280" i="6" s="1"/>
  <c r="F1280" i="6" l="1"/>
  <c r="G1280" i="6" s="1"/>
  <c r="H1280" i="6" s="1"/>
  <c r="I1280" i="6" s="1"/>
  <c r="B1282" i="6"/>
  <c r="C1281" i="6" s="1"/>
  <c r="D1281" i="6" s="1"/>
  <c r="E1281" i="6" s="1"/>
  <c r="A1283" i="6"/>
  <c r="B1283" i="6" l="1"/>
  <c r="A1284" i="6"/>
  <c r="C1282" i="6"/>
  <c r="D1282" i="6" s="1"/>
  <c r="E1282" i="6" s="1"/>
  <c r="F1281" i="6"/>
  <c r="G1281" i="6" s="1"/>
  <c r="H1281" i="6" s="1"/>
  <c r="I1281" i="6" s="1"/>
  <c r="B1284" i="6" l="1"/>
  <c r="A1285" i="6"/>
  <c r="C1283" i="6"/>
  <c r="D1283" i="6" s="1"/>
  <c r="E1283" i="6" s="1"/>
  <c r="F1282" i="6"/>
  <c r="G1282" i="6" s="1"/>
  <c r="H1282" i="6" s="1"/>
  <c r="I1282" i="6" s="1"/>
  <c r="B1285" i="6" l="1"/>
  <c r="A1286" i="6"/>
  <c r="C1284" i="6"/>
  <c r="D1284" i="6" s="1"/>
  <c r="E1284" i="6" s="1"/>
  <c r="F1283" i="6"/>
  <c r="G1283" i="6" s="1"/>
  <c r="H1283" i="6" s="1"/>
  <c r="I1283" i="6" s="1"/>
  <c r="A1287" i="6" l="1"/>
  <c r="B1286" i="6"/>
  <c r="C1285" i="6" s="1"/>
  <c r="D1285" i="6" s="1"/>
  <c r="E1285" i="6" s="1"/>
  <c r="F1284" i="6"/>
  <c r="G1284" i="6" s="1"/>
  <c r="H1284" i="6" s="1"/>
  <c r="I1284" i="6" s="1"/>
  <c r="F1285" i="6" l="1"/>
  <c r="G1285" i="6" s="1"/>
  <c r="H1285" i="6" s="1"/>
  <c r="I1285" i="6" s="1"/>
  <c r="A1288" i="6"/>
  <c r="B1287" i="6"/>
  <c r="A1289" i="6" l="1"/>
  <c r="B1288" i="6"/>
  <c r="F1286" i="6"/>
  <c r="G1286" i="6" s="1"/>
  <c r="C1286" i="6"/>
  <c r="D1286" i="6" s="1"/>
  <c r="E1286" i="6" s="1"/>
  <c r="F1287" i="6" l="1"/>
  <c r="G1287" i="6" s="1"/>
  <c r="C1287" i="6"/>
  <c r="D1287" i="6" s="1"/>
  <c r="E1287" i="6" s="1"/>
  <c r="H1286" i="6"/>
  <c r="I1286" i="6" s="1"/>
  <c r="A1290" i="6"/>
  <c r="B1289" i="6"/>
  <c r="F1288" i="6" l="1"/>
  <c r="G1288" i="6" s="1"/>
  <c r="B1290" i="6"/>
  <c r="A1291" i="6"/>
  <c r="C1288" i="6"/>
  <c r="D1288" i="6" s="1"/>
  <c r="E1288" i="6" s="1"/>
  <c r="H1287" i="6"/>
  <c r="I1287" i="6" s="1"/>
  <c r="F1289" i="6" l="1"/>
  <c r="G1289" i="6" s="1"/>
  <c r="B1291" i="6"/>
  <c r="A1292" i="6"/>
  <c r="H1288" i="6"/>
  <c r="I1288" i="6" s="1"/>
  <c r="C1289" i="6"/>
  <c r="D1289" i="6" s="1"/>
  <c r="E1289" i="6" s="1"/>
  <c r="F1290" i="6" l="1"/>
  <c r="G1290" i="6" s="1"/>
  <c r="C1290" i="6"/>
  <c r="D1290" i="6" s="1"/>
  <c r="E1290" i="6" s="1"/>
  <c r="A1293" i="6"/>
  <c r="B1292" i="6"/>
  <c r="H1289" i="6"/>
  <c r="I1289" i="6" s="1"/>
  <c r="F1291" i="6" l="1"/>
  <c r="G1291" i="6" s="1"/>
  <c r="A1294" i="6"/>
  <c r="B1293" i="6"/>
  <c r="H1290" i="6"/>
  <c r="I1290" i="6" s="1"/>
  <c r="C1291" i="6"/>
  <c r="D1291" i="6" s="1"/>
  <c r="E1291" i="6" s="1"/>
  <c r="A1295" i="6" l="1"/>
  <c r="B1294" i="6"/>
  <c r="F1292" i="6"/>
  <c r="G1292" i="6" s="1"/>
  <c r="H1291" i="6"/>
  <c r="I1291" i="6" s="1"/>
  <c r="C1292" i="6"/>
  <c r="D1292" i="6" s="1"/>
  <c r="E1292" i="6" s="1"/>
  <c r="F1293" i="6" l="1"/>
  <c r="G1293" i="6" s="1"/>
  <c r="C1293" i="6"/>
  <c r="D1293" i="6" s="1"/>
  <c r="E1293" i="6" s="1"/>
  <c r="H1292" i="6"/>
  <c r="I1292" i="6" s="1"/>
  <c r="A1296" i="6"/>
  <c r="B1295" i="6"/>
  <c r="A1297" i="6" l="1"/>
  <c r="B1296" i="6"/>
  <c r="F1294" i="6"/>
  <c r="G1294" i="6" s="1"/>
  <c r="C1295" i="6"/>
  <c r="D1295" i="6" s="1"/>
  <c r="E1295" i="6" s="1"/>
  <c r="C1294" i="6"/>
  <c r="D1294" i="6" s="1"/>
  <c r="E1294" i="6" s="1"/>
  <c r="H1293" i="6"/>
  <c r="I1293" i="6" s="1"/>
  <c r="H1294" i="6" l="1"/>
  <c r="I1294" i="6" s="1"/>
  <c r="F1295" i="6"/>
  <c r="G1295" i="6" s="1"/>
  <c r="H1295" i="6" s="1"/>
  <c r="A1298" i="6"/>
  <c r="B1297" i="6"/>
  <c r="I1295" i="6" l="1"/>
  <c r="F1296" i="6"/>
  <c r="G1296" i="6" s="1"/>
  <c r="B1298" i="6"/>
  <c r="A1299" i="6"/>
  <c r="C1296" i="6"/>
  <c r="D1296" i="6" s="1"/>
  <c r="E1296" i="6" s="1"/>
  <c r="F1297" i="6" l="1"/>
  <c r="G1297" i="6" s="1"/>
  <c r="B1299" i="6"/>
  <c r="A1300" i="6"/>
  <c r="H1296" i="6"/>
  <c r="I1296" i="6" s="1"/>
  <c r="C1297" i="6"/>
  <c r="D1297" i="6" s="1"/>
  <c r="E1297" i="6" s="1"/>
  <c r="F1298" i="6" l="1"/>
  <c r="G1298" i="6" s="1"/>
  <c r="A1301" i="6"/>
  <c r="B1300" i="6"/>
  <c r="H1297" i="6"/>
  <c r="I1297" i="6" s="1"/>
  <c r="C1298" i="6"/>
  <c r="D1298" i="6" s="1"/>
  <c r="E1298" i="6" s="1"/>
  <c r="F1299" i="6" l="1"/>
  <c r="G1299" i="6" s="1"/>
  <c r="C1299" i="6"/>
  <c r="D1299" i="6" s="1"/>
  <c r="E1299" i="6" s="1"/>
  <c r="A1302" i="6"/>
  <c r="B1301" i="6"/>
  <c r="H1298" i="6"/>
  <c r="I1298" i="6" s="1"/>
  <c r="F1300" i="6" l="1"/>
  <c r="G1300" i="6" s="1"/>
  <c r="A1303" i="6"/>
  <c r="B1302" i="6"/>
  <c r="C1300" i="6"/>
  <c r="D1300" i="6" s="1"/>
  <c r="E1300" i="6" s="1"/>
  <c r="H1299" i="6"/>
  <c r="I1299" i="6" s="1"/>
  <c r="F1301" i="6" l="1"/>
  <c r="G1301" i="6" s="1"/>
  <c r="A1304" i="6"/>
  <c r="B1303" i="6"/>
  <c r="C1302" i="6" s="1"/>
  <c r="D1302" i="6" s="1"/>
  <c r="E1302" i="6" s="1"/>
  <c r="C1301" i="6"/>
  <c r="D1301" i="6" s="1"/>
  <c r="E1301" i="6" s="1"/>
  <c r="H1300" i="6"/>
  <c r="I1300" i="6" s="1"/>
  <c r="F1302" i="6" l="1"/>
  <c r="G1302" i="6" s="1"/>
  <c r="H1302" i="6" s="1"/>
  <c r="B1304" i="6"/>
  <c r="C1303" i="6" s="1"/>
  <c r="D1303" i="6" s="1"/>
  <c r="E1303" i="6" s="1"/>
  <c r="A1305" i="6"/>
  <c r="H1301" i="6"/>
  <c r="I1301" i="6" s="1"/>
  <c r="I1302" i="6" s="1"/>
  <c r="B1305" i="6" l="1"/>
  <c r="A1306" i="6"/>
  <c r="F1303" i="6"/>
  <c r="G1303" i="6" s="1"/>
  <c r="H1303" i="6" s="1"/>
  <c r="I1303" i="6" s="1"/>
  <c r="C1304" i="6"/>
  <c r="D1304" i="6" s="1"/>
  <c r="E1304" i="6" s="1"/>
  <c r="B1306" i="6" l="1"/>
  <c r="A1307" i="6"/>
  <c r="F1304" i="6"/>
  <c r="G1304" i="6" s="1"/>
  <c r="H1304" i="6" s="1"/>
  <c r="I1304" i="6" s="1"/>
  <c r="F1305" i="6" l="1"/>
  <c r="G1305" i="6" s="1"/>
  <c r="C1305" i="6"/>
  <c r="D1305" i="6" s="1"/>
  <c r="E1305" i="6" s="1"/>
  <c r="B1307" i="6"/>
  <c r="A1308" i="6"/>
  <c r="A1309" i="6" l="1"/>
  <c r="B1308" i="6"/>
  <c r="F1306" i="6"/>
  <c r="G1306" i="6" s="1"/>
  <c r="C1307" i="6"/>
  <c r="D1307" i="6" s="1"/>
  <c r="E1307" i="6" s="1"/>
  <c r="H1305" i="6"/>
  <c r="I1305" i="6" s="1"/>
  <c r="C1306" i="6"/>
  <c r="D1306" i="6" s="1"/>
  <c r="E1306" i="6" s="1"/>
  <c r="H1306" i="6" l="1"/>
  <c r="I1306" i="6" s="1"/>
  <c r="F1307" i="6"/>
  <c r="G1307" i="6" s="1"/>
  <c r="H1307" i="6" s="1"/>
  <c r="A1310" i="6"/>
  <c r="B1309" i="6"/>
  <c r="I1307" i="6" l="1"/>
  <c r="F1308" i="6"/>
  <c r="G1308" i="6" s="1"/>
  <c r="B1310" i="6"/>
  <c r="A1311" i="6"/>
  <c r="C1308" i="6"/>
  <c r="D1308" i="6" s="1"/>
  <c r="E1308" i="6" s="1"/>
  <c r="B1311" i="6" l="1"/>
  <c r="A1312" i="6"/>
  <c r="C1310" i="6"/>
  <c r="D1310" i="6" s="1"/>
  <c r="E1310" i="6" s="1"/>
  <c r="F1309" i="6"/>
  <c r="G1309" i="6" s="1"/>
  <c r="H1308" i="6"/>
  <c r="I1308" i="6" s="1"/>
  <c r="C1309" i="6"/>
  <c r="D1309" i="6" s="1"/>
  <c r="E1309" i="6" s="1"/>
  <c r="H1309" i="6" l="1"/>
  <c r="I1309" i="6" s="1"/>
  <c r="A1313" i="6"/>
  <c r="B1312" i="6"/>
  <c r="C1311" i="6" s="1"/>
  <c r="D1311" i="6" s="1"/>
  <c r="E1311" i="6" s="1"/>
  <c r="F1310" i="6"/>
  <c r="G1310" i="6" s="1"/>
  <c r="H1310" i="6" s="1"/>
  <c r="I1310" i="6" l="1"/>
  <c r="F1311" i="6"/>
  <c r="G1311" i="6" s="1"/>
  <c r="H1311" i="6" s="1"/>
  <c r="I1311" i="6" s="1"/>
  <c r="A1314" i="6"/>
  <c r="B1313" i="6"/>
  <c r="C1312" i="6" s="1"/>
  <c r="D1312" i="6" s="1"/>
  <c r="E1312" i="6" s="1"/>
  <c r="F1312" i="6" l="1"/>
  <c r="G1312" i="6" s="1"/>
  <c r="H1312" i="6" s="1"/>
  <c r="I1312" i="6" s="1"/>
  <c r="B1314" i="6"/>
  <c r="A1315" i="6"/>
  <c r="F1313" i="6" l="1"/>
  <c r="G1313" i="6" s="1"/>
  <c r="B1315" i="6"/>
  <c r="A1316" i="6"/>
  <c r="C1313" i="6"/>
  <c r="D1313" i="6" s="1"/>
  <c r="E1313" i="6" s="1"/>
  <c r="F1314" i="6" l="1"/>
  <c r="G1314" i="6" s="1"/>
  <c r="B1316" i="6"/>
  <c r="A1317" i="6"/>
  <c r="H1313" i="6"/>
  <c r="I1313" i="6" s="1"/>
  <c r="C1314" i="6"/>
  <c r="D1314" i="6" s="1"/>
  <c r="E1314" i="6" s="1"/>
  <c r="F1315" i="6" l="1"/>
  <c r="G1315" i="6" s="1"/>
  <c r="B1317" i="6"/>
  <c r="A1318" i="6"/>
  <c r="H1314" i="6"/>
  <c r="I1314" i="6" s="1"/>
  <c r="C1315" i="6"/>
  <c r="D1315" i="6" s="1"/>
  <c r="E1315" i="6" s="1"/>
  <c r="A1319" i="6" l="1"/>
  <c r="B1318" i="6"/>
  <c r="F1316" i="6"/>
  <c r="G1316" i="6" s="1"/>
  <c r="H1315" i="6"/>
  <c r="I1315" i="6" s="1"/>
  <c r="C1316" i="6"/>
  <c r="D1316" i="6" s="1"/>
  <c r="E1316" i="6" s="1"/>
  <c r="F1317" i="6" l="1"/>
  <c r="G1317" i="6" s="1"/>
  <c r="H1316" i="6"/>
  <c r="I1316" i="6" s="1"/>
  <c r="C1317" i="6"/>
  <c r="D1317" i="6" s="1"/>
  <c r="E1317" i="6" s="1"/>
  <c r="A1320" i="6"/>
  <c r="B1319" i="6"/>
  <c r="F1318" i="6" l="1"/>
  <c r="G1318" i="6" s="1"/>
  <c r="A1321" i="6"/>
  <c r="B1320" i="6"/>
  <c r="H1317" i="6"/>
  <c r="I1317" i="6" s="1"/>
  <c r="C1318" i="6"/>
  <c r="D1318" i="6" s="1"/>
  <c r="E1318" i="6" s="1"/>
  <c r="A1322" i="6" l="1"/>
  <c r="B1321" i="6"/>
  <c r="F1319" i="6"/>
  <c r="G1319" i="6" s="1"/>
  <c r="C1320" i="6"/>
  <c r="D1320" i="6" s="1"/>
  <c r="E1320" i="6" s="1"/>
  <c r="C1319" i="6"/>
  <c r="D1319" i="6" s="1"/>
  <c r="E1319" i="6" s="1"/>
  <c r="H1318" i="6"/>
  <c r="I1318" i="6" s="1"/>
  <c r="H1319" i="6" l="1"/>
  <c r="I1319" i="6" s="1"/>
  <c r="F1320" i="6"/>
  <c r="G1320" i="6" s="1"/>
  <c r="H1320" i="6" s="1"/>
  <c r="B1322" i="6"/>
  <c r="A1323" i="6"/>
  <c r="I1320" i="6" l="1"/>
  <c r="F1321" i="6"/>
  <c r="G1321" i="6" s="1"/>
  <c r="C1321" i="6"/>
  <c r="D1321" i="6" s="1"/>
  <c r="E1321" i="6" s="1"/>
  <c r="B1323" i="6"/>
  <c r="A1324" i="6"/>
  <c r="A1325" i="6" l="1"/>
  <c r="B1324" i="6"/>
  <c r="C1323" i="6"/>
  <c r="D1323" i="6" s="1"/>
  <c r="E1323" i="6" s="1"/>
  <c r="F1322" i="6"/>
  <c r="G1322" i="6" s="1"/>
  <c r="H1321" i="6"/>
  <c r="I1321" i="6" s="1"/>
  <c r="C1322" i="6"/>
  <c r="D1322" i="6" s="1"/>
  <c r="E1322" i="6" s="1"/>
  <c r="H1322" i="6" l="1"/>
  <c r="I1322" i="6" s="1"/>
  <c r="F1323" i="6"/>
  <c r="G1323" i="6" s="1"/>
  <c r="H1323" i="6" s="1"/>
  <c r="A1326" i="6"/>
  <c r="B1325" i="6"/>
  <c r="I1323" i="6" l="1"/>
  <c r="A1327" i="6"/>
  <c r="B1326" i="6"/>
  <c r="F1324" i="6"/>
  <c r="G1324" i="6" s="1"/>
  <c r="C1325" i="6"/>
  <c r="D1325" i="6" s="1"/>
  <c r="E1325" i="6" s="1"/>
  <c r="C1324" i="6"/>
  <c r="D1324" i="6" s="1"/>
  <c r="E1324" i="6" s="1"/>
  <c r="H1324" i="6" l="1"/>
  <c r="I1324" i="6" s="1"/>
  <c r="F1325" i="6"/>
  <c r="G1325" i="6" s="1"/>
  <c r="H1325" i="6" s="1"/>
  <c r="A1328" i="6"/>
  <c r="B1327" i="6"/>
  <c r="F1326" i="6" l="1"/>
  <c r="G1326" i="6" s="1"/>
  <c r="A1329" i="6"/>
  <c r="B1328" i="6"/>
  <c r="C1327" i="6" s="1"/>
  <c r="D1327" i="6" s="1"/>
  <c r="E1327" i="6" s="1"/>
  <c r="C1326" i="6"/>
  <c r="D1326" i="6" s="1"/>
  <c r="E1326" i="6" s="1"/>
  <c r="I1325" i="6"/>
  <c r="F1327" i="6" l="1"/>
  <c r="G1327" i="6" s="1"/>
  <c r="H1327" i="6" s="1"/>
  <c r="A1330" i="6"/>
  <c r="B1329" i="6"/>
  <c r="C1328" i="6" s="1"/>
  <c r="D1328" i="6" s="1"/>
  <c r="E1328" i="6" s="1"/>
  <c r="H1326" i="6"/>
  <c r="I1326" i="6" s="1"/>
  <c r="I1327" i="6" s="1"/>
  <c r="F1328" i="6" l="1"/>
  <c r="G1328" i="6" s="1"/>
  <c r="H1328" i="6" s="1"/>
  <c r="I1328" i="6" s="1"/>
  <c r="B1330" i="6"/>
  <c r="A1331" i="6"/>
  <c r="F1329" i="6" l="1"/>
  <c r="G1329" i="6" s="1"/>
  <c r="B1331" i="6"/>
  <c r="A1332" i="6"/>
  <c r="C1329" i="6"/>
  <c r="D1329" i="6" s="1"/>
  <c r="E1329" i="6" s="1"/>
  <c r="F1330" i="6" l="1"/>
  <c r="G1330" i="6" s="1"/>
  <c r="A1333" i="6"/>
  <c r="B1332" i="6"/>
  <c r="C1331" i="6" s="1"/>
  <c r="D1331" i="6" s="1"/>
  <c r="E1331" i="6" s="1"/>
  <c r="H1329" i="6"/>
  <c r="I1329" i="6" s="1"/>
  <c r="C1330" i="6"/>
  <c r="D1330" i="6" s="1"/>
  <c r="E1330" i="6" s="1"/>
  <c r="F1331" i="6" l="1"/>
  <c r="G1331" i="6" s="1"/>
  <c r="H1331" i="6" s="1"/>
  <c r="A1334" i="6"/>
  <c r="B1333" i="6"/>
  <c r="H1330" i="6"/>
  <c r="I1330" i="6" s="1"/>
  <c r="I1331" i="6" s="1"/>
  <c r="F1332" i="6" l="1"/>
  <c r="G1332" i="6" s="1"/>
  <c r="A1335" i="6"/>
  <c r="B1334" i="6"/>
  <c r="C1333" i="6" s="1"/>
  <c r="D1333" i="6" s="1"/>
  <c r="E1333" i="6" s="1"/>
  <c r="C1332" i="6"/>
  <c r="D1332" i="6" s="1"/>
  <c r="E1332" i="6" s="1"/>
  <c r="F1333" i="6" l="1"/>
  <c r="G1333" i="6" s="1"/>
  <c r="H1333" i="6" s="1"/>
  <c r="A1336" i="6"/>
  <c r="B1335" i="6"/>
  <c r="H1332" i="6"/>
  <c r="I1332" i="6" s="1"/>
  <c r="I1333" i="6" s="1"/>
  <c r="B1336" i="6" l="1"/>
  <c r="A1337" i="6"/>
  <c r="F1334" i="6"/>
  <c r="G1334" i="6" s="1"/>
  <c r="C1335" i="6"/>
  <c r="D1335" i="6" s="1"/>
  <c r="E1335" i="6" s="1"/>
  <c r="C1334" i="6"/>
  <c r="D1334" i="6" s="1"/>
  <c r="E1334" i="6" s="1"/>
  <c r="H1334" i="6" l="1"/>
  <c r="I1334" i="6" s="1"/>
  <c r="B1337" i="6"/>
  <c r="A1338" i="6"/>
  <c r="F1335" i="6"/>
  <c r="G1335" i="6" s="1"/>
  <c r="H1335" i="6" s="1"/>
  <c r="C1336" i="6"/>
  <c r="D1336" i="6" s="1"/>
  <c r="E1336" i="6" s="1"/>
  <c r="F1336" i="6" l="1"/>
  <c r="G1336" i="6" s="1"/>
  <c r="H1336" i="6" s="1"/>
  <c r="B1338" i="6"/>
  <c r="A1339" i="6"/>
  <c r="I1335" i="6"/>
  <c r="I1336" i="6" s="1"/>
  <c r="F1337" i="6" l="1"/>
  <c r="G1337" i="6" s="1"/>
  <c r="B1339" i="6"/>
  <c r="A1340" i="6"/>
  <c r="C1337" i="6"/>
  <c r="D1337" i="6" s="1"/>
  <c r="E1337" i="6" s="1"/>
  <c r="A1341" i="6" l="1"/>
  <c r="B1340" i="6"/>
  <c r="F1338" i="6"/>
  <c r="G1338" i="6" s="1"/>
  <c r="H1337" i="6"/>
  <c r="I1337" i="6" s="1"/>
  <c r="C1338" i="6"/>
  <c r="D1338" i="6" s="1"/>
  <c r="E1338" i="6" s="1"/>
  <c r="F1339" i="6" l="1"/>
  <c r="G1339" i="6" s="1"/>
  <c r="C1339" i="6"/>
  <c r="D1339" i="6" s="1"/>
  <c r="E1339" i="6" s="1"/>
  <c r="H1338" i="6"/>
  <c r="I1338" i="6" s="1"/>
  <c r="A1342" i="6"/>
  <c r="B1341" i="6"/>
  <c r="F1340" i="6" l="1"/>
  <c r="G1340" i="6" s="1"/>
  <c r="C1340" i="6"/>
  <c r="D1340" i="6" s="1"/>
  <c r="E1340" i="6" s="1"/>
  <c r="B1342" i="6"/>
  <c r="A1343" i="6"/>
  <c r="H1339" i="6"/>
  <c r="I1339" i="6" s="1"/>
  <c r="B1343" i="6" l="1"/>
  <c r="A1344" i="6"/>
  <c r="C1342" i="6"/>
  <c r="D1342" i="6" s="1"/>
  <c r="E1342" i="6" s="1"/>
  <c r="F1341" i="6"/>
  <c r="G1341" i="6" s="1"/>
  <c r="H1340" i="6"/>
  <c r="I1340" i="6" s="1"/>
  <c r="C1341" i="6"/>
  <c r="D1341" i="6" s="1"/>
  <c r="E1341" i="6" s="1"/>
  <c r="H1341" i="6" l="1"/>
  <c r="I1341" i="6" s="1"/>
  <c r="A1345" i="6"/>
  <c r="B1344" i="6"/>
  <c r="F1342" i="6"/>
  <c r="G1342" i="6" s="1"/>
  <c r="H1342" i="6" s="1"/>
  <c r="C1343" i="6"/>
  <c r="D1343" i="6" s="1"/>
  <c r="E1343" i="6" s="1"/>
  <c r="I1342" i="6" l="1"/>
  <c r="F1343" i="6"/>
  <c r="G1343" i="6" s="1"/>
  <c r="H1343" i="6" s="1"/>
  <c r="I1343" i="6" s="1"/>
  <c r="B1345" i="6"/>
  <c r="C1344" i="6" s="1"/>
  <c r="D1344" i="6" s="1"/>
  <c r="E1344" i="6" s="1"/>
  <c r="A1346" i="6"/>
  <c r="B1346" i="6" l="1"/>
  <c r="A1347" i="6"/>
  <c r="C1345" i="6"/>
  <c r="D1345" i="6" s="1"/>
  <c r="E1345" i="6" s="1"/>
  <c r="F1344" i="6"/>
  <c r="G1344" i="6" s="1"/>
  <c r="H1344" i="6" s="1"/>
  <c r="I1344" i="6" s="1"/>
  <c r="B1347" i="6" l="1"/>
  <c r="A1348" i="6"/>
  <c r="C1346" i="6"/>
  <c r="D1346" i="6" s="1"/>
  <c r="E1346" i="6" s="1"/>
  <c r="F1345" i="6"/>
  <c r="G1345" i="6" s="1"/>
  <c r="H1345" i="6" s="1"/>
  <c r="I1345" i="6" s="1"/>
  <c r="B1348" i="6" l="1"/>
  <c r="A1349" i="6"/>
  <c r="C1347" i="6"/>
  <c r="D1347" i="6" s="1"/>
  <c r="E1347" i="6" s="1"/>
  <c r="F1346" i="6"/>
  <c r="G1346" i="6" s="1"/>
  <c r="H1346" i="6" s="1"/>
  <c r="I1346" i="6" s="1"/>
  <c r="B1349" i="6" l="1"/>
  <c r="A1350" i="6"/>
  <c r="C1348" i="6"/>
  <c r="D1348" i="6" s="1"/>
  <c r="E1348" i="6" s="1"/>
  <c r="F1347" i="6"/>
  <c r="G1347" i="6" s="1"/>
  <c r="H1347" i="6" s="1"/>
  <c r="I1347" i="6" s="1"/>
  <c r="B1350" i="6" l="1"/>
  <c r="A1351" i="6"/>
  <c r="C1349" i="6"/>
  <c r="D1349" i="6" s="1"/>
  <c r="E1349" i="6" s="1"/>
  <c r="F1348" i="6"/>
  <c r="G1348" i="6" s="1"/>
  <c r="H1348" i="6" s="1"/>
  <c r="I1348" i="6" s="1"/>
  <c r="B1351" i="6" l="1"/>
  <c r="A1352" i="6"/>
  <c r="F1349" i="6"/>
  <c r="G1349" i="6" s="1"/>
  <c r="H1349" i="6" s="1"/>
  <c r="I1349" i="6" s="1"/>
  <c r="C1350" i="6"/>
  <c r="D1350" i="6" s="1"/>
  <c r="E1350" i="6" s="1"/>
  <c r="A1353" i="6" l="1"/>
  <c r="B1352" i="6"/>
  <c r="F1350" i="6"/>
  <c r="G1350" i="6" s="1"/>
  <c r="H1350" i="6" s="1"/>
  <c r="I1350" i="6" s="1"/>
  <c r="C1351" i="6"/>
  <c r="D1351" i="6" s="1"/>
  <c r="E1351" i="6" s="1"/>
  <c r="F1351" i="6" l="1"/>
  <c r="G1351" i="6" s="1"/>
  <c r="H1351" i="6" s="1"/>
  <c r="I1351" i="6" s="1"/>
  <c r="B1353" i="6"/>
  <c r="C1352" i="6" s="1"/>
  <c r="D1352" i="6" s="1"/>
  <c r="E1352" i="6" s="1"/>
  <c r="A1354" i="6"/>
  <c r="B1354" i="6" l="1"/>
  <c r="A1355" i="6"/>
  <c r="F1352" i="6"/>
  <c r="G1352" i="6" s="1"/>
  <c r="H1352" i="6" s="1"/>
  <c r="I1352" i="6" s="1"/>
  <c r="C1353" i="6"/>
  <c r="D1353" i="6" s="1"/>
  <c r="E1353" i="6" s="1"/>
  <c r="B1355" i="6" l="1"/>
  <c r="A1356" i="6"/>
  <c r="C1354" i="6"/>
  <c r="D1354" i="6" s="1"/>
  <c r="E1354" i="6" s="1"/>
  <c r="F1353" i="6"/>
  <c r="G1353" i="6" s="1"/>
  <c r="H1353" i="6" s="1"/>
  <c r="I1353" i="6" s="1"/>
  <c r="B1356" i="6" l="1"/>
  <c r="A1357" i="6"/>
  <c r="C1355" i="6"/>
  <c r="D1355" i="6" s="1"/>
  <c r="E1355" i="6" s="1"/>
  <c r="F1354" i="6"/>
  <c r="G1354" i="6" s="1"/>
  <c r="H1354" i="6" s="1"/>
  <c r="I1354" i="6" s="1"/>
  <c r="B1357" i="6" l="1"/>
  <c r="A1358" i="6"/>
  <c r="C1356" i="6"/>
  <c r="D1356" i="6" s="1"/>
  <c r="E1356" i="6" s="1"/>
  <c r="F1355" i="6"/>
  <c r="G1355" i="6" s="1"/>
  <c r="H1355" i="6" s="1"/>
  <c r="I1355" i="6" s="1"/>
  <c r="B1358" i="6" l="1"/>
  <c r="A1359" i="6"/>
  <c r="C1357" i="6"/>
  <c r="D1357" i="6" s="1"/>
  <c r="E1357" i="6" s="1"/>
  <c r="F1356" i="6"/>
  <c r="G1356" i="6" s="1"/>
  <c r="H1356" i="6" s="1"/>
  <c r="I1356" i="6" s="1"/>
  <c r="F1357" i="6" l="1"/>
  <c r="G1357" i="6" s="1"/>
  <c r="H1357" i="6" s="1"/>
  <c r="I1357" i="6" s="1"/>
  <c r="B1359" i="6"/>
  <c r="C1358" i="6" s="1"/>
  <c r="D1358" i="6" s="1"/>
  <c r="E1358" i="6" s="1"/>
  <c r="A1360" i="6"/>
  <c r="B1360" i="6" l="1"/>
  <c r="A1361" i="6"/>
  <c r="F1358" i="6"/>
  <c r="G1358" i="6" s="1"/>
  <c r="H1358" i="6" s="1"/>
  <c r="I1358" i="6" s="1"/>
  <c r="C1359" i="6"/>
  <c r="D1359" i="6" s="1"/>
  <c r="E1359" i="6" s="1"/>
  <c r="B1361" i="6" l="1"/>
  <c r="A1362" i="6"/>
  <c r="F1359" i="6"/>
  <c r="G1359" i="6" s="1"/>
  <c r="H1359" i="6" s="1"/>
  <c r="I1359" i="6" s="1"/>
  <c r="C1360" i="6"/>
  <c r="D1360" i="6" s="1"/>
  <c r="E1360" i="6" s="1"/>
  <c r="B1362" i="6" l="1"/>
  <c r="A1363" i="6"/>
  <c r="F1360" i="6"/>
  <c r="G1360" i="6" s="1"/>
  <c r="H1360" i="6" s="1"/>
  <c r="I1360" i="6" s="1"/>
  <c r="C1361" i="6"/>
  <c r="D1361" i="6" s="1"/>
  <c r="E1361" i="6" s="1"/>
  <c r="B1363" i="6" l="1"/>
  <c r="A1364" i="6"/>
  <c r="C1362" i="6"/>
  <c r="D1362" i="6" s="1"/>
  <c r="E1362" i="6" s="1"/>
  <c r="F1361" i="6"/>
  <c r="G1361" i="6" s="1"/>
  <c r="H1361" i="6" s="1"/>
  <c r="I1361" i="6" s="1"/>
  <c r="B1364" i="6" l="1"/>
  <c r="A1365" i="6"/>
  <c r="C1363" i="6"/>
  <c r="D1363" i="6" s="1"/>
  <c r="E1363" i="6" s="1"/>
  <c r="F1362" i="6"/>
  <c r="G1362" i="6" s="1"/>
  <c r="H1362" i="6" s="1"/>
  <c r="I1362" i="6" s="1"/>
  <c r="B1365" i="6" l="1"/>
  <c r="A1366" i="6"/>
  <c r="C1364" i="6"/>
  <c r="D1364" i="6" s="1"/>
  <c r="E1364" i="6" s="1"/>
  <c r="F1363" i="6"/>
  <c r="G1363" i="6" s="1"/>
  <c r="H1363" i="6" s="1"/>
  <c r="I1363" i="6" s="1"/>
  <c r="B1366" i="6" l="1"/>
  <c r="A1367" i="6"/>
  <c r="F1364" i="6"/>
  <c r="G1364" i="6" s="1"/>
  <c r="H1364" i="6" s="1"/>
  <c r="I1364" i="6" s="1"/>
  <c r="F1365" i="6" l="1"/>
  <c r="G1365" i="6" s="1"/>
  <c r="C1365" i="6"/>
  <c r="D1365" i="6" s="1"/>
  <c r="E1365" i="6" s="1"/>
  <c r="A1368" i="6"/>
  <c r="B1367" i="6"/>
  <c r="F1366" i="6" l="1"/>
  <c r="G1366" i="6" s="1"/>
  <c r="B1368" i="6"/>
  <c r="C1367" i="6" s="1"/>
  <c r="D1367" i="6" s="1"/>
  <c r="E1367" i="6" s="1"/>
  <c r="A1369" i="6"/>
  <c r="C1366" i="6"/>
  <c r="D1366" i="6" s="1"/>
  <c r="E1366" i="6" s="1"/>
  <c r="H1365" i="6"/>
  <c r="I1365" i="6" s="1"/>
  <c r="B1369" i="6" l="1"/>
  <c r="A1370" i="6"/>
  <c r="F1367" i="6"/>
  <c r="G1367" i="6" s="1"/>
  <c r="H1367" i="6" s="1"/>
  <c r="C1368" i="6"/>
  <c r="D1368" i="6" s="1"/>
  <c r="E1368" i="6" s="1"/>
  <c r="H1366" i="6"/>
  <c r="I1366" i="6" s="1"/>
  <c r="I1367" i="6" s="1"/>
  <c r="B1370" i="6" l="1"/>
  <c r="A1371" i="6"/>
  <c r="F1368" i="6"/>
  <c r="G1368" i="6" s="1"/>
  <c r="H1368" i="6" s="1"/>
  <c r="I1368" i="6" s="1"/>
  <c r="C1369" i="6"/>
  <c r="D1369" i="6" s="1"/>
  <c r="E1369" i="6" s="1"/>
  <c r="B1371" i="6" l="1"/>
  <c r="A1372" i="6"/>
  <c r="C1370" i="6"/>
  <c r="D1370" i="6" s="1"/>
  <c r="E1370" i="6" s="1"/>
  <c r="F1369" i="6"/>
  <c r="G1369" i="6" s="1"/>
  <c r="H1369" i="6" s="1"/>
  <c r="I1369" i="6" s="1"/>
  <c r="B1372" i="6" l="1"/>
  <c r="A1373" i="6"/>
  <c r="C1371" i="6"/>
  <c r="D1371" i="6" s="1"/>
  <c r="E1371" i="6" s="1"/>
  <c r="F1370" i="6"/>
  <c r="G1370" i="6" s="1"/>
  <c r="H1370" i="6" s="1"/>
  <c r="I1370" i="6" s="1"/>
  <c r="B1373" i="6" l="1"/>
  <c r="A1374" i="6"/>
  <c r="C1372" i="6"/>
  <c r="D1372" i="6" s="1"/>
  <c r="E1372" i="6" s="1"/>
  <c r="F1371" i="6"/>
  <c r="G1371" i="6" s="1"/>
  <c r="H1371" i="6" s="1"/>
  <c r="I1371" i="6" s="1"/>
  <c r="B1374" i="6" l="1"/>
  <c r="A1375" i="6"/>
  <c r="C1373" i="6"/>
  <c r="D1373" i="6" s="1"/>
  <c r="E1373" i="6" s="1"/>
  <c r="F1372" i="6"/>
  <c r="G1372" i="6" s="1"/>
  <c r="H1372" i="6" s="1"/>
  <c r="I1372" i="6" s="1"/>
  <c r="A1376" i="6" l="1"/>
  <c r="B1375" i="6"/>
  <c r="F1373" i="6"/>
  <c r="G1373" i="6" s="1"/>
  <c r="H1373" i="6" s="1"/>
  <c r="I1373" i="6" s="1"/>
  <c r="C1374" i="6"/>
  <c r="D1374" i="6" s="1"/>
  <c r="E1374" i="6" s="1"/>
  <c r="F1374" i="6" l="1"/>
  <c r="G1374" i="6" s="1"/>
  <c r="H1374" i="6" s="1"/>
  <c r="I1374" i="6" s="1"/>
  <c r="A1377" i="6"/>
  <c r="B1376" i="6"/>
  <c r="C1375" i="6" s="1"/>
  <c r="D1375" i="6" s="1"/>
  <c r="E1375" i="6" s="1"/>
  <c r="F1375" i="6" l="1"/>
  <c r="G1375" i="6" s="1"/>
  <c r="H1375" i="6" s="1"/>
  <c r="I1375" i="6" s="1"/>
  <c r="B1377" i="6"/>
  <c r="C1376" i="6" s="1"/>
  <c r="D1376" i="6" s="1"/>
  <c r="E1376" i="6" s="1"/>
  <c r="A1378" i="6"/>
  <c r="A1379" i="6" l="1"/>
  <c r="B1378" i="6"/>
  <c r="F1376" i="6"/>
  <c r="G1376" i="6" s="1"/>
  <c r="H1376" i="6" s="1"/>
  <c r="I1376" i="6" s="1"/>
  <c r="C1377" i="6"/>
  <c r="D1377" i="6" s="1"/>
  <c r="E1377" i="6" s="1"/>
  <c r="F1377" i="6" l="1"/>
  <c r="G1377" i="6" s="1"/>
  <c r="H1377" i="6" s="1"/>
  <c r="I1377" i="6" s="1"/>
  <c r="B1379" i="6"/>
  <c r="A1380" i="6"/>
  <c r="B1380" i="6" l="1"/>
  <c r="A1381" i="6"/>
  <c r="C1379" i="6"/>
  <c r="D1379" i="6" s="1"/>
  <c r="E1379" i="6" s="1"/>
  <c r="F1378" i="6"/>
  <c r="G1378" i="6" s="1"/>
  <c r="C1378" i="6"/>
  <c r="D1378" i="6" s="1"/>
  <c r="E1378" i="6" s="1"/>
  <c r="H1378" i="6" l="1"/>
  <c r="I1378" i="6" s="1"/>
  <c r="B1381" i="6"/>
  <c r="C1380" i="6" s="1"/>
  <c r="D1380" i="6" s="1"/>
  <c r="E1380" i="6" s="1"/>
  <c r="A1382" i="6"/>
  <c r="F1379" i="6"/>
  <c r="G1379" i="6" s="1"/>
  <c r="H1379" i="6" s="1"/>
  <c r="F1380" i="6" l="1"/>
  <c r="G1380" i="6" s="1"/>
  <c r="H1380" i="6" s="1"/>
  <c r="A1383" i="6"/>
  <c r="B1382" i="6"/>
  <c r="C1381" i="6" s="1"/>
  <c r="D1381" i="6" s="1"/>
  <c r="E1381" i="6" s="1"/>
  <c r="I1379" i="6"/>
  <c r="I1380" i="6" s="1"/>
  <c r="F1381" i="6" l="1"/>
  <c r="G1381" i="6" s="1"/>
  <c r="H1381" i="6" s="1"/>
  <c r="I1381" i="6" s="1"/>
  <c r="B1383" i="6"/>
  <c r="C1382" i="6" s="1"/>
  <c r="D1382" i="6" s="1"/>
  <c r="E1382" i="6" s="1"/>
  <c r="A1384" i="6"/>
  <c r="B1384" i="6" l="1"/>
  <c r="A1385" i="6"/>
  <c r="F1382" i="6"/>
  <c r="G1382" i="6" s="1"/>
  <c r="H1382" i="6" s="1"/>
  <c r="I1382" i="6" s="1"/>
  <c r="C1383" i="6"/>
  <c r="D1383" i="6" s="1"/>
  <c r="E1383" i="6" s="1"/>
  <c r="A1386" i="6" l="1"/>
  <c r="B1385" i="6"/>
  <c r="F1383" i="6"/>
  <c r="G1383" i="6" s="1"/>
  <c r="H1383" i="6" s="1"/>
  <c r="I1383" i="6" s="1"/>
  <c r="C1384" i="6"/>
  <c r="D1384" i="6" s="1"/>
  <c r="E1384" i="6" s="1"/>
  <c r="F1384" i="6" l="1"/>
  <c r="G1384" i="6" s="1"/>
  <c r="H1384" i="6" s="1"/>
  <c r="I1384" i="6" s="1"/>
  <c r="A1387" i="6"/>
  <c r="B1386" i="6"/>
  <c r="C1385" i="6" s="1"/>
  <c r="D1385" i="6" s="1"/>
  <c r="E1385" i="6" s="1"/>
  <c r="F1385" i="6" l="1"/>
  <c r="G1385" i="6" s="1"/>
  <c r="H1385" i="6" s="1"/>
  <c r="I1385" i="6" s="1"/>
  <c r="B1387" i="6"/>
  <c r="A1388" i="6"/>
  <c r="F1386" i="6" l="1"/>
  <c r="G1386" i="6" s="1"/>
  <c r="B1388" i="6"/>
  <c r="A1389" i="6"/>
  <c r="C1386" i="6"/>
  <c r="D1386" i="6" s="1"/>
  <c r="E1386" i="6" s="1"/>
  <c r="F1387" i="6" l="1"/>
  <c r="G1387" i="6" s="1"/>
  <c r="B1389" i="6"/>
  <c r="A1390" i="6"/>
  <c r="H1386" i="6"/>
  <c r="I1386" i="6" s="1"/>
  <c r="C1387" i="6"/>
  <c r="D1387" i="6" s="1"/>
  <c r="E1387" i="6" s="1"/>
  <c r="F1388" i="6" l="1"/>
  <c r="G1388" i="6" s="1"/>
  <c r="A1391" i="6"/>
  <c r="B1390" i="6"/>
  <c r="C1389" i="6" s="1"/>
  <c r="D1389" i="6" s="1"/>
  <c r="E1389" i="6" s="1"/>
  <c r="H1387" i="6"/>
  <c r="I1387" i="6" s="1"/>
  <c r="C1388" i="6"/>
  <c r="D1388" i="6" s="1"/>
  <c r="E1388" i="6" s="1"/>
  <c r="F1389" i="6" l="1"/>
  <c r="G1389" i="6" s="1"/>
  <c r="H1389" i="6" s="1"/>
  <c r="B1391" i="6"/>
  <c r="A1392" i="6"/>
  <c r="H1388" i="6"/>
  <c r="I1388" i="6" s="1"/>
  <c r="I1389" i="6" s="1"/>
  <c r="F1390" i="6" l="1"/>
  <c r="G1390" i="6" s="1"/>
  <c r="B1392" i="6"/>
  <c r="C1391" i="6" s="1"/>
  <c r="D1391" i="6" s="1"/>
  <c r="E1391" i="6" s="1"/>
  <c r="A1393" i="6"/>
  <c r="C1390" i="6"/>
  <c r="D1390" i="6" s="1"/>
  <c r="E1390" i="6" s="1"/>
  <c r="A1394" i="6" l="1"/>
  <c r="B1393" i="6"/>
  <c r="C1392" i="6" s="1"/>
  <c r="D1392" i="6" s="1"/>
  <c r="E1392" i="6" s="1"/>
  <c r="F1391" i="6"/>
  <c r="G1391" i="6" s="1"/>
  <c r="H1391" i="6" s="1"/>
  <c r="H1390" i="6"/>
  <c r="I1390" i="6" s="1"/>
  <c r="I1391" i="6" s="1"/>
  <c r="F1392" i="6" l="1"/>
  <c r="G1392" i="6" s="1"/>
  <c r="H1392" i="6" s="1"/>
  <c r="I1392" i="6" s="1"/>
  <c r="A1395" i="6"/>
  <c r="B1394" i="6"/>
  <c r="C1393" i="6" s="1"/>
  <c r="D1393" i="6" s="1"/>
  <c r="E1393" i="6" s="1"/>
  <c r="F1393" i="6" l="1"/>
  <c r="G1393" i="6" s="1"/>
  <c r="H1393" i="6" s="1"/>
  <c r="I1393" i="6" s="1"/>
  <c r="B1395" i="6"/>
  <c r="A1396" i="6"/>
  <c r="B1396" i="6" l="1"/>
  <c r="A1397" i="6"/>
  <c r="C1395" i="6"/>
  <c r="D1395" i="6" s="1"/>
  <c r="E1395" i="6" s="1"/>
  <c r="F1394" i="6"/>
  <c r="G1394" i="6" s="1"/>
  <c r="H1394" i="6" s="1"/>
  <c r="I1394" i="6" s="1"/>
  <c r="C1394" i="6"/>
  <c r="D1394" i="6" s="1"/>
  <c r="E1394" i="6" s="1"/>
  <c r="B1397" i="6" l="1"/>
  <c r="A1398" i="6"/>
  <c r="C1396" i="6"/>
  <c r="D1396" i="6" s="1"/>
  <c r="E1396" i="6" s="1"/>
  <c r="F1395" i="6"/>
  <c r="G1395" i="6" s="1"/>
  <c r="H1395" i="6" s="1"/>
  <c r="I1395" i="6" s="1"/>
  <c r="B1398" i="6" l="1"/>
  <c r="A1399" i="6"/>
  <c r="C1397" i="6"/>
  <c r="D1397" i="6" s="1"/>
  <c r="E1397" i="6" s="1"/>
  <c r="F1396" i="6"/>
  <c r="G1396" i="6" s="1"/>
  <c r="H1396" i="6" s="1"/>
  <c r="I1396" i="6" s="1"/>
  <c r="A1400" i="6" l="1"/>
  <c r="B1399" i="6"/>
  <c r="F1397" i="6"/>
  <c r="G1397" i="6" s="1"/>
  <c r="H1397" i="6" s="1"/>
  <c r="I1397" i="6" s="1"/>
  <c r="F1398" i="6" l="1"/>
  <c r="G1398" i="6" s="1"/>
  <c r="C1398" i="6"/>
  <c r="D1398" i="6" s="1"/>
  <c r="E1398" i="6" s="1"/>
  <c r="A1401" i="6"/>
  <c r="B1400" i="6"/>
  <c r="H1398" i="6" l="1"/>
  <c r="I1398" i="6" s="1"/>
  <c r="A1402" i="6"/>
  <c r="B1401" i="6"/>
  <c r="F1399" i="6"/>
  <c r="G1399" i="6" s="1"/>
  <c r="C1400" i="6"/>
  <c r="D1400" i="6" s="1"/>
  <c r="E1400" i="6" s="1"/>
  <c r="C1399" i="6"/>
  <c r="D1399" i="6" s="1"/>
  <c r="E1399" i="6" s="1"/>
  <c r="H1399" i="6" l="1"/>
  <c r="I1399" i="6" s="1"/>
  <c r="F1400" i="6"/>
  <c r="G1400" i="6" s="1"/>
  <c r="H1400" i="6" s="1"/>
  <c r="A1403" i="6"/>
  <c r="B1402" i="6"/>
  <c r="C1401" i="6" s="1"/>
  <c r="D1401" i="6" s="1"/>
  <c r="E1401" i="6" s="1"/>
  <c r="F1401" i="6" l="1"/>
  <c r="G1401" i="6" s="1"/>
  <c r="H1401" i="6" s="1"/>
  <c r="B1403" i="6"/>
  <c r="A1404" i="6"/>
  <c r="I1400" i="6"/>
  <c r="I1401" i="6" s="1"/>
  <c r="F1402" i="6" l="1"/>
  <c r="G1402" i="6" s="1"/>
  <c r="B1404" i="6"/>
  <c r="A1405" i="6"/>
  <c r="C1402" i="6"/>
  <c r="D1402" i="6" s="1"/>
  <c r="E1402" i="6" s="1"/>
  <c r="A1406" i="6" l="1"/>
  <c r="B1405" i="6"/>
  <c r="F1403" i="6"/>
  <c r="G1403" i="6" s="1"/>
  <c r="H1402" i="6"/>
  <c r="I1402" i="6" s="1"/>
  <c r="C1403" i="6"/>
  <c r="D1403" i="6" s="1"/>
  <c r="E1403" i="6" s="1"/>
  <c r="F1404" i="6" l="1"/>
  <c r="G1404" i="6" s="1"/>
  <c r="H1403" i="6"/>
  <c r="I1403" i="6" s="1"/>
  <c r="C1404" i="6"/>
  <c r="D1404" i="6" s="1"/>
  <c r="E1404" i="6" s="1"/>
  <c r="A1407" i="6"/>
  <c r="B1406" i="6"/>
  <c r="A1408" i="6" l="1"/>
  <c r="B1407" i="6"/>
  <c r="F1405" i="6"/>
  <c r="G1405" i="6" s="1"/>
  <c r="C1406" i="6"/>
  <c r="D1406" i="6" s="1"/>
  <c r="E1406" i="6" s="1"/>
  <c r="H1404" i="6"/>
  <c r="I1404" i="6" s="1"/>
  <c r="C1405" i="6"/>
  <c r="D1405" i="6" s="1"/>
  <c r="E1405" i="6" s="1"/>
  <c r="H1405" i="6" l="1"/>
  <c r="I1405" i="6" s="1"/>
  <c r="F1406" i="6"/>
  <c r="G1406" i="6" s="1"/>
  <c r="H1406" i="6" s="1"/>
  <c r="A1409" i="6"/>
  <c r="B1408" i="6"/>
  <c r="I1406" i="6" l="1"/>
  <c r="F1407" i="6"/>
  <c r="G1407" i="6" s="1"/>
  <c r="A1410" i="6"/>
  <c r="B1409" i="6"/>
  <c r="C1407" i="6"/>
  <c r="D1407" i="6" s="1"/>
  <c r="E1407" i="6" s="1"/>
  <c r="A1411" i="6" l="1"/>
  <c r="B1410" i="6"/>
  <c r="F1408" i="6"/>
  <c r="G1408" i="6" s="1"/>
  <c r="C1409" i="6"/>
  <c r="D1409" i="6" s="1"/>
  <c r="E1409" i="6" s="1"/>
  <c r="C1408" i="6"/>
  <c r="D1408" i="6" s="1"/>
  <c r="E1408" i="6" s="1"/>
  <c r="H1407" i="6"/>
  <c r="I1407" i="6" s="1"/>
  <c r="H1408" i="6" l="1"/>
  <c r="I1408" i="6" s="1"/>
  <c r="F1409" i="6"/>
  <c r="G1409" i="6" s="1"/>
  <c r="H1409" i="6" s="1"/>
  <c r="B1411" i="6"/>
  <c r="C1410" i="6" s="1"/>
  <c r="D1410" i="6" s="1"/>
  <c r="E1410" i="6" s="1"/>
  <c r="A1412" i="6"/>
  <c r="I1409" i="6" l="1"/>
  <c r="B1412" i="6"/>
  <c r="A1413" i="6"/>
  <c r="C1411" i="6"/>
  <c r="D1411" i="6" s="1"/>
  <c r="E1411" i="6" s="1"/>
  <c r="F1410" i="6"/>
  <c r="G1410" i="6" s="1"/>
  <c r="H1410" i="6" s="1"/>
  <c r="I1410" i="6" s="1"/>
  <c r="A1414" i="6" l="1"/>
  <c r="B1413" i="6"/>
  <c r="F1411" i="6"/>
  <c r="G1411" i="6" s="1"/>
  <c r="H1411" i="6" s="1"/>
  <c r="I1411" i="6" s="1"/>
  <c r="F1412" i="6" l="1"/>
  <c r="G1412" i="6" s="1"/>
  <c r="C1412" i="6"/>
  <c r="D1412" i="6" s="1"/>
  <c r="E1412" i="6" s="1"/>
  <c r="A1415" i="6"/>
  <c r="B1414" i="6"/>
  <c r="F1413" i="6" l="1"/>
  <c r="G1413" i="6" s="1"/>
  <c r="C1413" i="6"/>
  <c r="D1413" i="6" s="1"/>
  <c r="E1413" i="6" s="1"/>
  <c r="A1416" i="6"/>
  <c r="B1415" i="6"/>
  <c r="C1414" i="6" s="1"/>
  <c r="D1414" i="6" s="1"/>
  <c r="E1414" i="6" s="1"/>
  <c r="H1412" i="6"/>
  <c r="I1412" i="6" s="1"/>
  <c r="A1417" i="6" l="1"/>
  <c r="B1416" i="6"/>
  <c r="F1414" i="6"/>
  <c r="G1414" i="6" s="1"/>
  <c r="H1414" i="6" s="1"/>
  <c r="C1415" i="6"/>
  <c r="D1415" i="6" s="1"/>
  <c r="E1415" i="6" s="1"/>
  <c r="H1413" i="6"/>
  <c r="I1413" i="6" s="1"/>
  <c r="I1414" i="6" s="1"/>
  <c r="F1415" i="6" l="1"/>
  <c r="G1415" i="6" s="1"/>
  <c r="H1415" i="6" s="1"/>
  <c r="I1415" i="6" s="1"/>
  <c r="B1417" i="6"/>
  <c r="C1416" i="6" s="1"/>
  <c r="D1416" i="6" s="1"/>
  <c r="E1416" i="6" s="1"/>
  <c r="A1418" i="6"/>
  <c r="B1418" i="6" l="1"/>
  <c r="A1419" i="6"/>
  <c r="F1416" i="6"/>
  <c r="G1416" i="6" s="1"/>
  <c r="H1416" i="6" s="1"/>
  <c r="I1416" i="6" s="1"/>
  <c r="C1417" i="6"/>
  <c r="D1417" i="6" s="1"/>
  <c r="E1417" i="6" s="1"/>
  <c r="B1419" i="6" l="1"/>
  <c r="A1420" i="6"/>
  <c r="C1418" i="6"/>
  <c r="D1418" i="6" s="1"/>
  <c r="E1418" i="6" s="1"/>
  <c r="F1417" i="6"/>
  <c r="G1417" i="6" s="1"/>
  <c r="H1417" i="6" s="1"/>
  <c r="I1417" i="6" s="1"/>
  <c r="B1420" i="6" l="1"/>
  <c r="A1421" i="6"/>
  <c r="C1419" i="6"/>
  <c r="D1419" i="6" s="1"/>
  <c r="E1419" i="6" s="1"/>
  <c r="F1418" i="6"/>
  <c r="G1418" i="6" s="1"/>
  <c r="H1418" i="6" s="1"/>
  <c r="I1418" i="6" s="1"/>
  <c r="A1422" i="6" l="1"/>
  <c r="B1421" i="6"/>
  <c r="F1419" i="6"/>
  <c r="G1419" i="6" s="1"/>
  <c r="H1419" i="6" s="1"/>
  <c r="I1419" i="6" s="1"/>
  <c r="C1420" i="6"/>
  <c r="D1420" i="6" s="1"/>
  <c r="E1420" i="6" s="1"/>
  <c r="F1420" i="6" l="1"/>
  <c r="G1420" i="6" s="1"/>
  <c r="H1420" i="6" s="1"/>
  <c r="I1420" i="6" s="1"/>
  <c r="A1423" i="6"/>
  <c r="B1422" i="6"/>
  <c r="C1421" i="6" s="1"/>
  <c r="D1421" i="6" s="1"/>
  <c r="E1421" i="6" s="1"/>
  <c r="F1421" i="6" l="1"/>
  <c r="G1421" i="6" s="1"/>
  <c r="H1421" i="6" s="1"/>
  <c r="I1421" i="6" s="1"/>
  <c r="B1423" i="6"/>
  <c r="A1424" i="6"/>
  <c r="F1422" i="6" l="1"/>
  <c r="G1422" i="6" s="1"/>
  <c r="B1424" i="6"/>
  <c r="A1425" i="6"/>
  <c r="C1422" i="6"/>
  <c r="D1422" i="6" s="1"/>
  <c r="E1422" i="6" s="1"/>
  <c r="F1423" i="6" l="1"/>
  <c r="G1423" i="6" s="1"/>
  <c r="A1426" i="6"/>
  <c r="B1425" i="6"/>
  <c r="C1424" i="6" s="1"/>
  <c r="D1424" i="6" s="1"/>
  <c r="E1424" i="6" s="1"/>
  <c r="H1422" i="6"/>
  <c r="I1422" i="6" s="1"/>
  <c r="C1423" i="6"/>
  <c r="D1423" i="6" s="1"/>
  <c r="E1423" i="6" s="1"/>
  <c r="F1424" i="6" l="1"/>
  <c r="G1424" i="6" s="1"/>
  <c r="H1424" i="6" s="1"/>
  <c r="A1427" i="6"/>
  <c r="B1426" i="6"/>
  <c r="C1425" i="6" s="1"/>
  <c r="D1425" i="6" s="1"/>
  <c r="E1425" i="6" s="1"/>
  <c r="H1423" i="6"/>
  <c r="I1423" i="6" s="1"/>
  <c r="I1424" i="6" s="1"/>
  <c r="F1425" i="6" l="1"/>
  <c r="G1425" i="6" s="1"/>
  <c r="H1425" i="6" s="1"/>
  <c r="I1425" i="6" s="1"/>
  <c r="B1427" i="6"/>
  <c r="A1428" i="6"/>
  <c r="B1428" i="6" l="1"/>
  <c r="A1429" i="6"/>
  <c r="C1427" i="6"/>
  <c r="D1427" i="6" s="1"/>
  <c r="E1427" i="6" s="1"/>
  <c r="F1426" i="6"/>
  <c r="G1426" i="6" s="1"/>
  <c r="H1426" i="6" s="1"/>
  <c r="I1426" i="6" s="1"/>
  <c r="C1426" i="6"/>
  <c r="D1426" i="6" s="1"/>
  <c r="E1426" i="6" s="1"/>
  <c r="B1429" i="6" l="1"/>
  <c r="A1430" i="6"/>
  <c r="C1428" i="6"/>
  <c r="D1428" i="6" s="1"/>
  <c r="E1428" i="6" s="1"/>
  <c r="F1427" i="6"/>
  <c r="G1427" i="6" s="1"/>
  <c r="H1427" i="6" s="1"/>
  <c r="I1427" i="6" s="1"/>
  <c r="B1430" i="6" l="1"/>
  <c r="A1431" i="6"/>
  <c r="C1429" i="6"/>
  <c r="D1429" i="6" s="1"/>
  <c r="E1429" i="6" s="1"/>
  <c r="F1428" i="6"/>
  <c r="G1428" i="6" s="1"/>
  <c r="H1428" i="6" s="1"/>
  <c r="I1428" i="6" s="1"/>
  <c r="A1432" i="6" l="1"/>
  <c r="B1431" i="6"/>
  <c r="F1429" i="6"/>
  <c r="G1429" i="6" s="1"/>
  <c r="H1429" i="6" s="1"/>
  <c r="I1429" i="6" s="1"/>
  <c r="F1430" i="6" l="1"/>
  <c r="G1430" i="6" s="1"/>
  <c r="C1430" i="6"/>
  <c r="D1430" i="6" s="1"/>
  <c r="E1430" i="6" s="1"/>
  <c r="A1433" i="6"/>
  <c r="B1432" i="6"/>
  <c r="F1431" i="6" l="1"/>
  <c r="G1431" i="6" s="1"/>
  <c r="A1434" i="6"/>
  <c r="B1433" i="6"/>
  <c r="C1432" i="6" s="1"/>
  <c r="D1432" i="6" s="1"/>
  <c r="E1432" i="6" s="1"/>
  <c r="H1430" i="6"/>
  <c r="I1430" i="6" s="1"/>
  <c r="C1431" i="6"/>
  <c r="D1431" i="6" s="1"/>
  <c r="E1431" i="6" s="1"/>
  <c r="F1432" i="6" l="1"/>
  <c r="G1432" i="6" s="1"/>
  <c r="H1432" i="6" s="1"/>
  <c r="A1435" i="6"/>
  <c r="B1434" i="6"/>
  <c r="C1433" i="6" s="1"/>
  <c r="D1433" i="6" s="1"/>
  <c r="E1433" i="6" s="1"/>
  <c r="H1431" i="6"/>
  <c r="I1431" i="6" s="1"/>
  <c r="I1432" i="6" s="1"/>
  <c r="F1433" i="6" l="1"/>
  <c r="G1433" i="6" s="1"/>
  <c r="H1433" i="6" s="1"/>
  <c r="I1433" i="6" s="1"/>
  <c r="B1435" i="6"/>
  <c r="A1436" i="6"/>
  <c r="B1436" i="6" l="1"/>
  <c r="A1437" i="6"/>
  <c r="C1435" i="6"/>
  <c r="D1435" i="6" s="1"/>
  <c r="E1435" i="6" s="1"/>
  <c r="F1434" i="6"/>
  <c r="G1434" i="6" s="1"/>
  <c r="C1434" i="6"/>
  <c r="D1434" i="6" s="1"/>
  <c r="E1434" i="6" s="1"/>
  <c r="A1438" i="6" l="1"/>
  <c r="B1437" i="6"/>
  <c r="H1434" i="6"/>
  <c r="I1434" i="6" s="1"/>
  <c r="C1436" i="6"/>
  <c r="D1436" i="6" s="1"/>
  <c r="E1436" i="6" s="1"/>
  <c r="F1435" i="6"/>
  <c r="G1435" i="6" s="1"/>
  <c r="H1435" i="6" s="1"/>
  <c r="I1435" i="6" l="1"/>
  <c r="F1436" i="6"/>
  <c r="G1436" i="6" s="1"/>
  <c r="H1436" i="6" s="1"/>
  <c r="A1439" i="6"/>
  <c r="B1438" i="6"/>
  <c r="C1437" i="6" s="1"/>
  <c r="D1437" i="6" s="1"/>
  <c r="E1437" i="6" s="1"/>
  <c r="F1437" i="6" l="1"/>
  <c r="G1437" i="6" s="1"/>
  <c r="H1437" i="6" s="1"/>
  <c r="A1440" i="6"/>
  <c r="B1439" i="6"/>
  <c r="I1436" i="6"/>
  <c r="I1437" i="6" s="1"/>
  <c r="F1438" i="6" l="1"/>
  <c r="G1438" i="6" s="1"/>
  <c r="A1441" i="6"/>
  <c r="B1440" i="6"/>
  <c r="C1439" i="6" s="1"/>
  <c r="D1439" i="6" s="1"/>
  <c r="E1439" i="6" s="1"/>
  <c r="C1438" i="6"/>
  <c r="D1438" i="6" s="1"/>
  <c r="E1438" i="6" s="1"/>
  <c r="F1439" i="6" l="1"/>
  <c r="G1439" i="6" s="1"/>
  <c r="H1439" i="6" s="1"/>
  <c r="A1442" i="6"/>
  <c r="B1441" i="6"/>
  <c r="H1438" i="6"/>
  <c r="I1438" i="6" s="1"/>
  <c r="I1439" i="6" s="1"/>
  <c r="F1440" i="6" l="1"/>
  <c r="G1440" i="6" s="1"/>
  <c r="A1443" i="6"/>
  <c r="B1442" i="6"/>
  <c r="C1441" i="6" s="1"/>
  <c r="D1441" i="6" s="1"/>
  <c r="E1441" i="6" s="1"/>
  <c r="C1440" i="6"/>
  <c r="D1440" i="6" s="1"/>
  <c r="E1440" i="6" s="1"/>
  <c r="F1441" i="6" l="1"/>
  <c r="G1441" i="6" s="1"/>
  <c r="H1441" i="6" s="1"/>
  <c r="B1443" i="6"/>
  <c r="A1444" i="6"/>
  <c r="H1440" i="6"/>
  <c r="I1440" i="6" s="1"/>
  <c r="I1441" i="6" s="1"/>
  <c r="F1442" i="6" l="1"/>
  <c r="G1442" i="6" s="1"/>
  <c r="B1444" i="6"/>
  <c r="A1445" i="6"/>
  <c r="C1442" i="6"/>
  <c r="D1442" i="6" s="1"/>
  <c r="E1442" i="6" s="1"/>
  <c r="A1446" i="6" l="1"/>
  <c r="B1445" i="6"/>
  <c r="F1443" i="6"/>
  <c r="G1443" i="6" s="1"/>
  <c r="C1444" i="6"/>
  <c r="D1444" i="6" s="1"/>
  <c r="E1444" i="6" s="1"/>
  <c r="H1442" i="6"/>
  <c r="I1442" i="6" s="1"/>
  <c r="C1443" i="6"/>
  <c r="D1443" i="6" s="1"/>
  <c r="E1443" i="6" s="1"/>
  <c r="H1443" i="6" l="1"/>
  <c r="I1443" i="6" s="1"/>
  <c r="F1444" i="6"/>
  <c r="G1444" i="6" s="1"/>
  <c r="H1444" i="6" s="1"/>
  <c r="A1447" i="6"/>
  <c r="B1446" i="6"/>
  <c r="I1444" i="6" l="1"/>
  <c r="F1445" i="6"/>
  <c r="G1445" i="6" s="1"/>
  <c r="A1448" i="6"/>
  <c r="B1447" i="6"/>
  <c r="C1445" i="6"/>
  <c r="D1445" i="6" s="1"/>
  <c r="E1445" i="6" s="1"/>
  <c r="F1446" i="6" l="1"/>
  <c r="G1446" i="6" s="1"/>
  <c r="A1449" i="6"/>
  <c r="B1448" i="6"/>
  <c r="C1447" i="6" s="1"/>
  <c r="D1447" i="6" s="1"/>
  <c r="E1447" i="6" s="1"/>
  <c r="C1446" i="6"/>
  <c r="D1446" i="6" s="1"/>
  <c r="E1446" i="6" s="1"/>
  <c r="H1445" i="6"/>
  <c r="I1445" i="6" s="1"/>
  <c r="F1447" i="6" l="1"/>
  <c r="G1447" i="6" s="1"/>
  <c r="H1447" i="6" s="1"/>
  <c r="B1449" i="6"/>
  <c r="A1450" i="6"/>
  <c r="H1446" i="6"/>
  <c r="I1446" i="6" s="1"/>
  <c r="I1447" i="6" s="1"/>
  <c r="B1450" i="6" l="1"/>
  <c r="A1451" i="6"/>
  <c r="F1448" i="6"/>
  <c r="G1448" i="6" s="1"/>
  <c r="C1449" i="6"/>
  <c r="D1449" i="6" s="1"/>
  <c r="E1449" i="6" s="1"/>
  <c r="C1448" i="6"/>
  <c r="D1448" i="6" s="1"/>
  <c r="E1448" i="6" s="1"/>
  <c r="H1448" i="6" l="1"/>
  <c r="I1448" i="6" s="1"/>
  <c r="B1451" i="6"/>
  <c r="A1452" i="6"/>
  <c r="C1450" i="6"/>
  <c r="D1450" i="6" s="1"/>
  <c r="E1450" i="6" s="1"/>
  <c r="F1449" i="6"/>
  <c r="G1449" i="6" s="1"/>
  <c r="H1449" i="6" s="1"/>
  <c r="B1452" i="6" l="1"/>
  <c r="A1453" i="6"/>
  <c r="C1451" i="6"/>
  <c r="D1451" i="6" s="1"/>
  <c r="E1451" i="6" s="1"/>
  <c r="F1450" i="6"/>
  <c r="G1450" i="6" s="1"/>
  <c r="H1450" i="6" s="1"/>
  <c r="I1449" i="6"/>
  <c r="I1450" i="6" l="1"/>
  <c r="A1454" i="6"/>
  <c r="B1453" i="6"/>
  <c r="F1451" i="6"/>
  <c r="G1451" i="6" s="1"/>
  <c r="H1451" i="6" s="1"/>
  <c r="C1452" i="6"/>
  <c r="D1452" i="6" s="1"/>
  <c r="E1452" i="6" s="1"/>
  <c r="A1455" i="6" l="1"/>
  <c r="B1454" i="6"/>
  <c r="F1452" i="6"/>
  <c r="G1452" i="6" s="1"/>
  <c r="H1452" i="6" s="1"/>
  <c r="C1453" i="6"/>
  <c r="D1453" i="6" s="1"/>
  <c r="E1453" i="6" s="1"/>
  <c r="I1451" i="6"/>
  <c r="I1452" i="6" s="1"/>
  <c r="F1453" i="6" l="1"/>
  <c r="G1453" i="6" s="1"/>
  <c r="H1453" i="6" s="1"/>
  <c r="I1453" i="6" s="1"/>
  <c r="B1455" i="6"/>
  <c r="A1456" i="6"/>
  <c r="F1454" i="6" l="1"/>
  <c r="G1454" i="6" s="1"/>
  <c r="B1456" i="6"/>
  <c r="A1457" i="6"/>
  <c r="C1454" i="6"/>
  <c r="D1454" i="6" s="1"/>
  <c r="E1454" i="6" s="1"/>
  <c r="F1455" i="6" l="1"/>
  <c r="G1455" i="6" s="1"/>
  <c r="A1458" i="6"/>
  <c r="B1457" i="6"/>
  <c r="C1456" i="6" s="1"/>
  <c r="D1456" i="6" s="1"/>
  <c r="E1456" i="6" s="1"/>
  <c r="H1454" i="6"/>
  <c r="I1454" i="6" s="1"/>
  <c r="C1455" i="6"/>
  <c r="D1455" i="6" s="1"/>
  <c r="E1455" i="6" s="1"/>
  <c r="F1456" i="6" l="1"/>
  <c r="G1456" i="6" s="1"/>
  <c r="H1456" i="6" s="1"/>
  <c r="A1459" i="6"/>
  <c r="B1458" i="6"/>
  <c r="C1457" i="6" s="1"/>
  <c r="D1457" i="6" s="1"/>
  <c r="E1457" i="6" s="1"/>
  <c r="H1455" i="6"/>
  <c r="I1455" i="6" s="1"/>
  <c r="I1456" i="6" s="1"/>
  <c r="F1457" i="6" l="1"/>
  <c r="G1457" i="6" s="1"/>
  <c r="H1457" i="6" s="1"/>
  <c r="I1457" i="6" s="1"/>
  <c r="B1459" i="6"/>
  <c r="A1460" i="6"/>
  <c r="B1460" i="6" l="1"/>
  <c r="A1461" i="6"/>
  <c r="F1458" i="6"/>
  <c r="G1458" i="6" s="1"/>
  <c r="C1458" i="6"/>
  <c r="D1458" i="6" s="1"/>
  <c r="E1458" i="6" s="1"/>
  <c r="F1459" i="6" l="1"/>
  <c r="G1459" i="6" s="1"/>
  <c r="H1458" i="6"/>
  <c r="I1458" i="6" s="1"/>
  <c r="C1459" i="6"/>
  <c r="D1459" i="6" s="1"/>
  <c r="E1459" i="6" s="1"/>
  <c r="B1461" i="6"/>
  <c r="A1462" i="6"/>
  <c r="F1460" i="6" l="1"/>
  <c r="G1460" i="6" s="1"/>
  <c r="B1462" i="6"/>
  <c r="A1463" i="6"/>
  <c r="H1459" i="6"/>
  <c r="I1459" i="6" s="1"/>
  <c r="C1460" i="6"/>
  <c r="D1460" i="6" s="1"/>
  <c r="E1460" i="6" s="1"/>
  <c r="F1461" i="6" l="1"/>
  <c r="G1461" i="6" s="1"/>
  <c r="A1464" i="6"/>
  <c r="B1463" i="6"/>
  <c r="H1460" i="6"/>
  <c r="I1460" i="6" s="1"/>
  <c r="C1461" i="6"/>
  <c r="D1461" i="6" s="1"/>
  <c r="E1461" i="6" s="1"/>
  <c r="A1465" i="6" l="1"/>
  <c r="B1464" i="6"/>
  <c r="C1463" i="6"/>
  <c r="D1463" i="6" s="1"/>
  <c r="E1463" i="6" s="1"/>
  <c r="F1462" i="6"/>
  <c r="G1462" i="6" s="1"/>
  <c r="H1461" i="6"/>
  <c r="I1461" i="6" s="1"/>
  <c r="C1462" i="6"/>
  <c r="D1462" i="6" s="1"/>
  <c r="E1462" i="6" s="1"/>
  <c r="H1462" i="6" l="1"/>
  <c r="I1462" i="6" s="1"/>
  <c r="F1463" i="6"/>
  <c r="G1463" i="6" s="1"/>
  <c r="H1463" i="6" s="1"/>
  <c r="A1466" i="6"/>
  <c r="B1465" i="6"/>
  <c r="I1463" i="6" l="1"/>
  <c r="F1464" i="6"/>
  <c r="G1464" i="6" s="1"/>
  <c r="B1466" i="6"/>
  <c r="C1465" i="6" s="1"/>
  <c r="D1465" i="6" s="1"/>
  <c r="E1465" i="6" s="1"/>
  <c r="A1467" i="6"/>
  <c r="C1464" i="6"/>
  <c r="D1464" i="6" s="1"/>
  <c r="E1464" i="6" s="1"/>
  <c r="B1467" i="6" l="1"/>
  <c r="A1468" i="6"/>
  <c r="C1466" i="6"/>
  <c r="D1466" i="6" s="1"/>
  <c r="E1466" i="6" s="1"/>
  <c r="F1465" i="6"/>
  <c r="G1465" i="6" s="1"/>
  <c r="H1465" i="6" s="1"/>
  <c r="H1464" i="6"/>
  <c r="I1464" i="6" s="1"/>
  <c r="I1465" i="6" l="1"/>
  <c r="B1468" i="6"/>
  <c r="A1469" i="6"/>
  <c r="C1467" i="6"/>
  <c r="D1467" i="6" s="1"/>
  <c r="E1467" i="6" s="1"/>
  <c r="F1466" i="6"/>
  <c r="G1466" i="6" s="1"/>
  <c r="H1466" i="6" s="1"/>
  <c r="I1466" i="6" s="1"/>
  <c r="A1470" i="6" l="1"/>
  <c r="B1469" i="6"/>
  <c r="F1467" i="6"/>
  <c r="G1467" i="6" s="1"/>
  <c r="H1467" i="6" s="1"/>
  <c r="I1467" i="6" s="1"/>
  <c r="F1468" i="6" l="1"/>
  <c r="G1468" i="6" s="1"/>
  <c r="C1468" i="6"/>
  <c r="D1468" i="6" s="1"/>
  <c r="E1468" i="6" s="1"/>
  <c r="A1471" i="6"/>
  <c r="B1470" i="6"/>
  <c r="F1469" i="6" l="1"/>
  <c r="G1469" i="6" s="1"/>
  <c r="A1472" i="6"/>
  <c r="B1471" i="6"/>
  <c r="H1468" i="6"/>
  <c r="I1468" i="6" s="1"/>
  <c r="C1469" i="6"/>
  <c r="D1469" i="6" s="1"/>
  <c r="E1469" i="6" s="1"/>
  <c r="F1470" i="6" l="1"/>
  <c r="G1470" i="6" s="1"/>
  <c r="A1473" i="6"/>
  <c r="B1472" i="6"/>
  <c r="C1471" i="6" s="1"/>
  <c r="D1471" i="6" s="1"/>
  <c r="E1471" i="6" s="1"/>
  <c r="C1470" i="6"/>
  <c r="D1470" i="6" s="1"/>
  <c r="E1470" i="6" s="1"/>
  <c r="H1469" i="6"/>
  <c r="I1469" i="6" s="1"/>
  <c r="F1471" i="6" l="1"/>
  <c r="G1471" i="6" s="1"/>
  <c r="H1471" i="6" s="1"/>
  <c r="B1473" i="6"/>
  <c r="A1474" i="6"/>
  <c r="H1470" i="6"/>
  <c r="I1470" i="6" s="1"/>
  <c r="I1471" i="6" s="1"/>
  <c r="A1475" i="6" l="1"/>
  <c r="B1474" i="6"/>
  <c r="F1472" i="6"/>
  <c r="G1472" i="6" s="1"/>
  <c r="C1473" i="6"/>
  <c r="D1473" i="6" s="1"/>
  <c r="E1473" i="6" s="1"/>
  <c r="C1472" i="6"/>
  <c r="D1472" i="6" s="1"/>
  <c r="E1472" i="6" s="1"/>
  <c r="F1473" i="6" l="1"/>
  <c r="G1473" i="6" s="1"/>
  <c r="H1473" i="6" s="1"/>
  <c r="H1472" i="6"/>
  <c r="I1472" i="6" s="1"/>
  <c r="I1473" i="6" s="1"/>
  <c r="B1475" i="6"/>
  <c r="A1476" i="6"/>
  <c r="B1476" i="6" l="1"/>
  <c r="A1477" i="6"/>
  <c r="C1475" i="6"/>
  <c r="D1475" i="6" s="1"/>
  <c r="E1475" i="6" s="1"/>
  <c r="F1474" i="6"/>
  <c r="G1474" i="6" s="1"/>
  <c r="C1474" i="6"/>
  <c r="D1474" i="6" s="1"/>
  <c r="E1474" i="6" s="1"/>
  <c r="H1474" i="6" l="1"/>
  <c r="I1474" i="6" s="1"/>
  <c r="A1478" i="6"/>
  <c r="B1477" i="6"/>
  <c r="C1476" i="6" s="1"/>
  <c r="D1476" i="6" s="1"/>
  <c r="E1476" i="6" s="1"/>
  <c r="F1475" i="6"/>
  <c r="G1475" i="6" s="1"/>
  <c r="H1475" i="6" s="1"/>
  <c r="B1478" i="6" l="1"/>
  <c r="A1479" i="6"/>
  <c r="C1477" i="6"/>
  <c r="D1477" i="6" s="1"/>
  <c r="E1477" i="6" s="1"/>
  <c r="F1476" i="6"/>
  <c r="G1476" i="6" s="1"/>
  <c r="H1476" i="6" s="1"/>
  <c r="I1475" i="6"/>
  <c r="I1476" i="6" l="1"/>
  <c r="B1479" i="6"/>
  <c r="A1480" i="6"/>
  <c r="F1477" i="6"/>
  <c r="G1477" i="6" s="1"/>
  <c r="H1477" i="6" s="1"/>
  <c r="C1478" i="6"/>
  <c r="D1478" i="6" s="1"/>
  <c r="E1478" i="6" s="1"/>
  <c r="F1478" i="6" l="1"/>
  <c r="G1478" i="6" s="1"/>
  <c r="H1478" i="6" s="1"/>
  <c r="B1480" i="6"/>
  <c r="A1481" i="6"/>
  <c r="I1477" i="6"/>
  <c r="I1478" i="6" s="1"/>
  <c r="B1481" i="6" l="1"/>
  <c r="A1482" i="6"/>
  <c r="C1480" i="6"/>
  <c r="D1480" i="6" s="1"/>
  <c r="E1480" i="6" s="1"/>
  <c r="F1479" i="6"/>
  <c r="G1479" i="6" s="1"/>
  <c r="C1479" i="6"/>
  <c r="D1479" i="6" s="1"/>
  <c r="E1479" i="6" s="1"/>
  <c r="H1479" i="6" l="1"/>
  <c r="I1479" i="6" s="1"/>
  <c r="B1482" i="6"/>
  <c r="A1483" i="6"/>
  <c r="C1481" i="6"/>
  <c r="D1481" i="6" s="1"/>
  <c r="E1481" i="6" s="1"/>
  <c r="F1480" i="6"/>
  <c r="G1480" i="6" s="1"/>
  <c r="H1480" i="6" s="1"/>
  <c r="B1483" i="6" l="1"/>
  <c r="A1484" i="6"/>
  <c r="F1481" i="6"/>
  <c r="G1481" i="6" s="1"/>
  <c r="H1481" i="6" s="1"/>
  <c r="C1482" i="6"/>
  <c r="D1482" i="6" s="1"/>
  <c r="E1482" i="6" s="1"/>
  <c r="I1480" i="6"/>
  <c r="I1481" i="6" s="1"/>
  <c r="A1485" i="6" l="1"/>
  <c r="B1484" i="6"/>
  <c r="F1482" i="6"/>
  <c r="G1482" i="6" s="1"/>
  <c r="H1482" i="6" s="1"/>
  <c r="I1482" i="6" s="1"/>
  <c r="F1483" i="6" l="1"/>
  <c r="G1483" i="6" s="1"/>
  <c r="C1483" i="6"/>
  <c r="D1483" i="6" s="1"/>
  <c r="E1483" i="6" s="1"/>
  <c r="B1485" i="6"/>
  <c r="A1486" i="6"/>
  <c r="B1486" i="6" l="1"/>
  <c r="A1487" i="6"/>
  <c r="C1485" i="6"/>
  <c r="D1485" i="6" s="1"/>
  <c r="E1485" i="6" s="1"/>
  <c r="F1484" i="6"/>
  <c r="G1484" i="6" s="1"/>
  <c r="H1483" i="6"/>
  <c r="I1483" i="6" s="1"/>
  <c r="C1484" i="6"/>
  <c r="D1484" i="6" s="1"/>
  <c r="E1484" i="6" s="1"/>
  <c r="H1484" i="6" l="1"/>
  <c r="I1484" i="6" s="1"/>
  <c r="A1488" i="6"/>
  <c r="B1487" i="6"/>
  <c r="F1485" i="6"/>
  <c r="G1485" i="6" s="1"/>
  <c r="H1485" i="6" s="1"/>
  <c r="C1486" i="6"/>
  <c r="D1486" i="6" s="1"/>
  <c r="E1486" i="6" s="1"/>
  <c r="I1485" i="6" l="1"/>
  <c r="F1486" i="6"/>
  <c r="G1486" i="6" s="1"/>
  <c r="H1486" i="6" s="1"/>
  <c r="I1486" i="6" s="1"/>
  <c r="B1488" i="6"/>
  <c r="C1487" i="6" s="1"/>
  <c r="D1487" i="6" s="1"/>
  <c r="E1487" i="6" s="1"/>
  <c r="A1489" i="6"/>
  <c r="B1489" i="6" l="1"/>
  <c r="A1490" i="6"/>
  <c r="C1488" i="6"/>
  <c r="D1488" i="6" s="1"/>
  <c r="E1488" i="6" s="1"/>
  <c r="F1487" i="6"/>
  <c r="G1487" i="6" s="1"/>
  <c r="H1487" i="6" s="1"/>
  <c r="I1487" i="6" s="1"/>
  <c r="B1490" i="6" l="1"/>
  <c r="A1491" i="6"/>
  <c r="F1488" i="6"/>
  <c r="G1488" i="6" s="1"/>
  <c r="H1488" i="6" s="1"/>
  <c r="I1488" i="6" s="1"/>
  <c r="C1489" i="6"/>
  <c r="D1489" i="6" s="1"/>
  <c r="E1489" i="6" s="1"/>
  <c r="A1492" i="6" l="1"/>
  <c r="B1491" i="6"/>
  <c r="C1490" i="6"/>
  <c r="D1490" i="6" s="1"/>
  <c r="E1490" i="6" s="1"/>
  <c r="F1489" i="6"/>
  <c r="G1489" i="6" s="1"/>
  <c r="H1489" i="6" s="1"/>
  <c r="I1489" i="6" s="1"/>
  <c r="B1492" i="6" l="1"/>
  <c r="A1493" i="6"/>
  <c r="C1491" i="6"/>
  <c r="D1491" i="6" s="1"/>
  <c r="E1491" i="6" s="1"/>
  <c r="F1490" i="6"/>
  <c r="G1490" i="6" s="1"/>
  <c r="H1490" i="6" s="1"/>
  <c r="I1490" i="6" s="1"/>
  <c r="B1493" i="6" l="1"/>
  <c r="A1494" i="6"/>
  <c r="C1492" i="6"/>
  <c r="D1492" i="6" s="1"/>
  <c r="E1492" i="6" s="1"/>
  <c r="F1491" i="6"/>
  <c r="G1491" i="6" s="1"/>
  <c r="H1491" i="6" s="1"/>
  <c r="I1491" i="6" s="1"/>
  <c r="B1494" i="6" l="1"/>
  <c r="A1495" i="6"/>
  <c r="C1493" i="6"/>
  <c r="D1493" i="6" s="1"/>
  <c r="E1493" i="6" s="1"/>
  <c r="F1492" i="6"/>
  <c r="G1492" i="6" s="1"/>
  <c r="H1492" i="6" s="1"/>
  <c r="I1492" i="6" s="1"/>
  <c r="B1495" i="6" l="1"/>
  <c r="A1496" i="6"/>
  <c r="F1493" i="6"/>
  <c r="G1493" i="6" s="1"/>
  <c r="H1493" i="6" s="1"/>
  <c r="I1493" i="6" s="1"/>
  <c r="C1494" i="6"/>
  <c r="D1494" i="6" s="1"/>
  <c r="E1494" i="6" s="1"/>
  <c r="B1496" i="6" l="1"/>
  <c r="A1497" i="6"/>
  <c r="F1494" i="6"/>
  <c r="G1494" i="6" s="1"/>
  <c r="H1494" i="6" s="1"/>
  <c r="I1494" i="6" s="1"/>
  <c r="C1495" i="6"/>
  <c r="D1495" i="6" s="1"/>
  <c r="E1495" i="6" s="1"/>
  <c r="B1497" i="6" l="1"/>
  <c r="A1498" i="6"/>
  <c r="C1496" i="6"/>
  <c r="D1496" i="6" s="1"/>
  <c r="E1496" i="6" s="1"/>
  <c r="F1495" i="6"/>
  <c r="G1495" i="6" s="1"/>
  <c r="H1495" i="6" s="1"/>
  <c r="I1495" i="6" s="1"/>
  <c r="B1498" i="6" l="1"/>
  <c r="A1499" i="6"/>
  <c r="F1496" i="6"/>
  <c r="G1496" i="6" s="1"/>
  <c r="H1496" i="6" s="1"/>
  <c r="I1496" i="6" s="1"/>
  <c r="F1497" i="6" l="1"/>
  <c r="G1497" i="6" s="1"/>
  <c r="C1497" i="6"/>
  <c r="D1497" i="6" s="1"/>
  <c r="E1497" i="6" s="1"/>
  <c r="B1499" i="6"/>
  <c r="A1500" i="6"/>
  <c r="A1501" i="6" l="1"/>
  <c r="B1500" i="6"/>
  <c r="F1498" i="6"/>
  <c r="G1498" i="6" s="1"/>
  <c r="H1497" i="6"/>
  <c r="I1497" i="6" s="1"/>
  <c r="C1498" i="6"/>
  <c r="D1498" i="6" s="1"/>
  <c r="E1498" i="6" s="1"/>
  <c r="F1499" i="6" l="1"/>
  <c r="G1499" i="6" s="1"/>
  <c r="H1498" i="6"/>
  <c r="I1498" i="6" s="1"/>
  <c r="C1499" i="6"/>
  <c r="D1499" i="6" s="1"/>
  <c r="E1499" i="6" s="1"/>
  <c r="B1501" i="6"/>
  <c r="A1502" i="6"/>
  <c r="A1503" i="6" l="1"/>
  <c r="B1502" i="6"/>
  <c r="F1500" i="6"/>
  <c r="G1500" i="6" s="1"/>
  <c r="H1499" i="6"/>
  <c r="I1499" i="6" s="1"/>
  <c r="C1500" i="6"/>
  <c r="D1500" i="6" s="1"/>
  <c r="E1500" i="6" s="1"/>
  <c r="F1501" i="6" l="1"/>
  <c r="G1501" i="6" s="1"/>
  <c r="H1500" i="6"/>
  <c r="I1500" i="6" s="1"/>
  <c r="C1501" i="6"/>
  <c r="D1501" i="6" s="1"/>
  <c r="E1501" i="6" s="1"/>
  <c r="B1503" i="6"/>
  <c r="A1504" i="6"/>
  <c r="F1502" i="6" l="1"/>
  <c r="G1502" i="6" s="1"/>
  <c r="C1502" i="6"/>
  <c r="D1502" i="6" s="1"/>
  <c r="E1502" i="6" s="1"/>
  <c r="B1504" i="6"/>
  <c r="A1505" i="6"/>
  <c r="H1501" i="6"/>
  <c r="I1501" i="6" s="1"/>
  <c r="B1505" i="6" l="1"/>
  <c r="A1506" i="6"/>
  <c r="H1502" i="6"/>
  <c r="I1502" i="6" s="1"/>
  <c r="C1504" i="6"/>
  <c r="D1504" i="6" s="1"/>
  <c r="E1504" i="6" s="1"/>
  <c r="F1503" i="6"/>
  <c r="G1503" i="6" s="1"/>
  <c r="C1503" i="6"/>
  <c r="D1503" i="6" s="1"/>
  <c r="E1503" i="6" s="1"/>
  <c r="H1503" i="6" l="1"/>
  <c r="I1503" i="6" s="1"/>
  <c r="B1506" i="6"/>
  <c r="A1507" i="6"/>
  <c r="C1505" i="6"/>
  <c r="D1505" i="6" s="1"/>
  <c r="E1505" i="6" s="1"/>
  <c r="F1504" i="6"/>
  <c r="G1504" i="6" s="1"/>
  <c r="H1504" i="6" s="1"/>
  <c r="I1504" i="6" l="1"/>
  <c r="A1508" i="6"/>
  <c r="B1507" i="6"/>
  <c r="C1506" i="6" s="1"/>
  <c r="D1506" i="6" s="1"/>
  <c r="E1506" i="6" s="1"/>
  <c r="F1505" i="6"/>
  <c r="G1505" i="6" s="1"/>
  <c r="H1505" i="6" s="1"/>
  <c r="I1505" i="6" s="1"/>
  <c r="A1509" i="6" l="1"/>
  <c r="B1508" i="6"/>
  <c r="F1506" i="6"/>
  <c r="G1506" i="6" s="1"/>
  <c r="H1506" i="6" s="1"/>
  <c r="I1506" i="6" s="1"/>
  <c r="F1507" i="6" l="1"/>
  <c r="G1507" i="6" s="1"/>
  <c r="C1507" i="6"/>
  <c r="D1507" i="6" s="1"/>
  <c r="E1507" i="6" s="1"/>
  <c r="B1509" i="6"/>
  <c r="A1510" i="6"/>
  <c r="A1511" i="6" l="1"/>
  <c r="B1510" i="6"/>
  <c r="C1509" i="6"/>
  <c r="D1509" i="6" s="1"/>
  <c r="E1509" i="6" s="1"/>
  <c r="F1508" i="6"/>
  <c r="G1508" i="6" s="1"/>
  <c r="C1508" i="6"/>
  <c r="D1508" i="6" s="1"/>
  <c r="E1508" i="6" s="1"/>
  <c r="H1507" i="6"/>
  <c r="I1507" i="6" s="1"/>
  <c r="H1508" i="6" l="1"/>
  <c r="I1508" i="6" s="1"/>
  <c r="F1509" i="6"/>
  <c r="G1509" i="6" s="1"/>
  <c r="H1509" i="6" s="1"/>
  <c r="B1511" i="6"/>
  <c r="A1512" i="6"/>
  <c r="I1509" i="6" l="1"/>
  <c r="B1512" i="6"/>
  <c r="A1513" i="6"/>
  <c r="F1510" i="6"/>
  <c r="G1510" i="6" s="1"/>
  <c r="C1511" i="6"/>
  <c r="D1511" i="6" s="1"/>
  <c r="E1511" i="6" s="1"/>
  <c r="C1510" i="6"/>
  <c r="D1510" i="6" s="1"/>
  <c r="E1510" i="6" s="1"/>
  <c r="B1513" i="6" l="1"/>
  <c r="A1514" i="6"/>
  <c r="H1510" i="6"/>
  <c r="I1510" i="6" s="1"/>
  <c r="C1512" i="6"/>
  <c r="D1512" i="6" s="1"/>
  <c r="E1512" i="6" s="1"/>
  <c r="F1511" i="6"/>
  <c r="G1511" i="6" s="1"/>
  <c r="H1511" i="6" s="1"/>
  <c r="B1514" i="6" l="1"/>
  <c r="I1511" i="6"/>
  <c r="C1513" i="6"/>
  <c r="D1513" i="6" s="1"/>
  <c r="E1513" i="6" s="1"/>
  <c r="F1512" i="6"/>
  <c r="G1512" i="6" s="1"/>
  <c r="H1512" i="6" s="1"/>
  <c r="I1512" i="6" l="1"/>
  <c r="F1513" i="6"/>
  <c r="G1513" i="6" s="1"/>
  <c r="H1513" i="6" s="1"/>
  <c r="I1513" i="6" l="1"/>
</calcChain>
</file>

<file path=xl/sharedStrings.xml><?xml version="1.0" encoding="utf-8"?>
<sst xmlns="http://schemas.openxmlformats.org/spreadsheetml/2006/main" count="228" uniqueCount="31">
  <si>
    <t>Sigma</t>
  </si>
  <si>
    <t>Oberfläche</t>
  </si>
  <si>
    <t>W/(m^2 K^4)</t>
  </si>
  <si>
    <t>m^2</t>
  </si>
  <si>
    <t>Umgebung</t>
  </si>
  <si>
    <t>K</t>
  </si>
  <si>
    <t>Pin</t>
  </si>
  <si>
    <t>W</t>
  </si>
  <si>
    <t>T</t>
  </si>
  <si>
    <t>DT</t>
  </si>
  <si>
    <t>mittl. T</t>
  </si>
  <si>
    <t>Pout</t>
  </si>
  <si>
    <t>c</t>
  </si>
  <si>
    <t>J/(kg °C)</t>
  </si>
  <si>
    <t>Radius</t>
  </si>
  <si>
    <t>m</t>
  </si>
  <si>
    <t>Länge</t>
  </si>
  <si>
    <t>Volumen</t>
  </si>
  <si>
    <t>m^3</t>
  </si>
  <si>
    <t>Dichte</t>
  </si>
  <si>
    <t>kg/m^3</t>
  </si>
  <si>
    <t>Masse</t>
  </si>
  <si>
    <t>kg</t>
  </si>
  <si>
    <t>°C</t>
  </si>
  <si>
    <t>Dt</t>
  </si>
  <si>
    <t>Q</t>
  </si>
  <si>
    <t>Pnetto</t>
  </si>
  <si>
    <t>Dt cum</t>
  </si>
  <si>
    <t>ms</t>
  </si>
  <si>
    <t>mJ</t>
  </si>
  <si>
    <t>Theta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</si>
</sst>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/>
    <xf numFmtId="165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51984-2FBD-7F45-8CF3-0BF18695D2BE}">
  <dimension ref="A1:I44"/>
  <sheetViews>
    <sheetView topLeftCell="A8" zoomScale="126" zoomScaleNormal="126" workbookViewId="0">
      <selection activeCell="I14" sqref="I14"/>
    </sheetView>
  </sheetViews>
  <sheetFormatPr baseColWidth="10" defaultRowHeight="16" x14ac:dyDescent="0.2"/>
  <cols>
    <col min="1" max="9" width="9.83203125" customWidth="1"/>
  </cols>
  <sheetData>
    <row r="1" spans="1:9" x14ac:dyDescent="0.2">
      <c r="A1" t="s">
        <v>0</v>
      </c>
      <c r="B1" s="1">
        <v>5.6699999999999998E-8</v>
      </c>
      <c r="C1" t="s">
        <v>2</v>
      </c>
    </row>
    <row r="2" spans="1:9" x14ac:dyDescent="0.2">
      <c r="A2" t="s">
        <v>14</v>
      </c>
      <c r="B2" s="1">
        <v>4.9400000000000001E-6</v>
      </c>
      <c r="C2" t="s">
        <v>15</v>
      </c>
    </row>
    <row r="3" spans="1:9" x14ac:dyDescent="0.2">
      <c r="A3" t="s">
        <v>16</v>
      </c>
      <c r="B3" s="1">
        <v>1.2789999999999999</v>
      </c>
      <c r="C3" t="s">
        <v>15</v>
      </c>
    </row>
    <row r="4" spans="1:9" x14ac:dyDescent="0.2">
      <c r="A4" t="s">
        <v>1</v>
      </c>
      <c r="B4" s="1">
        <f>2*PI()*B2*B3</f>
        <v>3.9698798398940492E-5</v>
      </c>
      <c r="C4" t="s">
        <v>3</v>
      </c>
    </row>
    <row r="5" spans="1:9" x14ac:dyDescent="0.2">
      <c r="A5" t="s">
        <v>17</v>
      </c>
      <c r="B5" s="1">
        <f>PI()*B2^2*B3</f>
        <v>9.8056032045383011E-11</v>
      </c>
      <c r="C5" t="s">
        <v>18</v>
      </c>
    </row>
    <row r="6" spans="1:9" x14ac:dyDescent="0.2">
      <c r="A6" t="s">
        <v>4</v>
      </c>
      <c r="B6">
        <v>293</v>
      </c>
      <c r="C6" t="s">
        <v>5</v>
      </c>
    </row>
    <row r="7" spans="1:9" x14ac:dyDescent="0.2">
      <c r="A7" t="s">
        <v>6</v>
      </c>
      <c r="B7" s="1">
        <f>B1*B4*B6^4</f>
        <v>1.6589408525232732E-2</v>
      </c>
      <c r="C7" t="s">
        <v>7</v>
      </c>
    </row>
    <row r="8" spans="1:9" x14ac:dyDescent="0.2">
      <c r="A8" t="s">
        <v>12</v>
      </c>
      <c r="B8" s="1">
        <v>134</v>
      </c>
      <c r="C8" t="s">
        <v>13</v>
      </c>
    </row>
    <row r="9" spans="1:9" x14ac:dyDescent="0.2">
      <c r="A9" t="s">
        <v>19</v>
      </c>
      <c r="B9">
        <v>19300</v>
      </c>
      <c r="C9" t="s">
        <v>20</v>
      </c>
    </row>
    <row r="10" spans="1:9" x14ac:dyDescent="0.2">
      <c r="A10" t="s">
        <v>21</v>
      </c>
      <c r="B10" s="1">
        <f>B9*B5</f>
        <v>1.8924814184758921E-6</v>
      </c>
      <c r="C10" t="s">
        <v>22</v>
      </c>
    </row>
    <row r="12" spans="1:9" x14ac:dyDescent="0.2">
      <c r="A12" t="s">
        <v>30</v>
      </c>
      <c r="B12" t="s">
        <v>8</v>
      </c>
      <c r="C12" t="s">
        <v>10</v>
      </c>
      <c r="D12" t="s">
        <v>11</v>
      </c>
      <c r="E12" t="s">
        <v>26</v>
      </c>
      <c r="F12" t="s">
        <v>9</v>
      </c>
      <c r="G12" t="s">
        <v>25</v>
      </c>
      <c r="H12" t="s">
        <v>24</v>
      </c>
      <c r="I12" t="s">
        <v>27</v>
      </c>
    </row>
    <row r="13" spans="1:9" x14ac:dyDescent="0.2">
      <c r="A13" t="s">
        <v>23</v>
      </c>
      <c r="B13" t="s">
        <v>5</v>
      </c>
      <c r="C13" t="s">
        <v>5</v>
      </c>
      <c r="D13" t="s">
        <v>7</v>
      </c>
      <c r="E13" t="s">
        <v>7</v>
      </c>
      <c r="F13" t="s">
        <v>23</v>
      </c>
      <c r="G13" t="s">
        <v>29</v>
      </c>
      <c r="H13" t="s">
        <v>28</v>
      </c>
      <c r="I13" t="s">
        <v>28</v>
      </c>
    </row>
    <row r="14" spans="1:9" x14ac:dyDescent="0.2">
      <c r="A14">
        <v>2000</v>
      </c>
      <c r="B14">
        <f>A14+273</f>
        <v>2273</v>
      </c>
      <c r="C14">
        <f>(B14+B15)/2</f>
        <v>2223</v>
      </c>
      <c r="D14" s="3">
        <f t="shared" ref="D14:D15" si="0">B$1*B$4*C14^4</f>
        <v>54.969055074542894</v>
      </c>
      <c r="E14" s="3">
        <f t="shared" ref="E14:E15" si="1">B$7-D14</f>
        <v>-54.952465666017659</v>
      </c>
      <c r="F14">
        <f>B15-B14</f>
        <v>-100</v>
      </c>
      <c r="G14" s="2">
        <f t="shared" ref="G14:G15" si="2">F14*B$10*B$8*1000</f>
        <v>-25.359251007576955</v>
      </c>
      <c r="H14" s="3">
        <f>G14/E14</f>
        <v>0.46147612668923416</v>
      </c>
      <c r="I14" s="3">
        <f>H14</f>
        <v>0.46147612668923416</v>
      </c>
    </row>
    <row r="15" spans="1:9" x14ac:dyDescent="0.2">
      <c r="A15">
        <f>A14-100</f>
        <v>1900</v>
      </c>
      <c r="B15">
        <f t="shared" ref="B15" si="3">A15+273</f>
        <v>2173</v>
      </c>
      <c r="C15">
        <f t="shared" ref="C15" si="4">(B15+B16)/2</f>
        <v>2123</v>
      </c>
      <c r="D15" s="3">
        <f t="shared" si="0"/>
        <v>45.725703647548592</v>
      </c>
      <c r="E15" s="3">
        <f t="shared" si="1"/>
        <v>-45.709114239023357</v>
      </c>
      <c r="F15">
        <f t="shared" ref="F15" si="5">B16-B15</f>
        <v>-100</v>
      </c>
      <c r="G15" s="2">
        <f t="shared" si="2"/>
        <v>-25.359251007576955</v>
      </c>
      <c r="H15" s="3">
        <f t="shared" ref="H15" si="6">G15/E15</f>
        <v>0.55479637769762202</v>
      </c>
      <c r="I15" s="3">
        <f>I14+H15</f>
        <v>1.0162725043868561</v>
      </c>
    </row>
    <row r="16" spans="1:9" x14ac:dyDescent="0.2">
      <c r="A16">
        <f t="shared" ref="A16:A29" si="7">A15-100</f>
        <v>1800</v>
      </c>
      <c r="B16">
        <f t="shared" ref="B16:B29" si="8">A16+273</f>
        <v>2073</v>
      </c>
      <c r="C16">
        <f t="shared" ref="C16:C28" si="9">(B16+B17)/2</f>
        <v>2023</v>
      </c>
      <c r="D16" s="3">
        <f t="shared" ref="D16:D28" si="10">B$1*B$4*C16^4</f>
        <v>37.700225832947581</v>
      </c>
      <c r="E16" s="3">
        <f t="shared" ref="E16:E28" si="11">B$7-D16</f>
        <v>-37.683636424422346</v>
      </c>
      <c r="F16">
        <f t="shared" ref="F16:F28" si="12">B17-B16</f>
        <v>-100</v>
      </c>
      <c r="G16" s="2">
        <f t="shared" ref="G16:G28" si="13">F16*B$10*B$8*1000</f>
        <v>-25.359251007576955</v>
      </c>
      <c r="H16" s="3">
        <f t="shared" ref="H16:H28" si="14">G16/E16</f>
        <v>0.67295127046555159</v>
      </c>
      <c r="I16" s="3">
        <f t="shared" ref="I16:I28" si="15">I15+H16</f>
        <v>1.6892237748524077</v>
      </c>
    </row>
    <row r="17" spans="1:9" x14ac:dyDescent="0.2">
      <c r="A17">
        <f t="shared" si="7"/>
        <v>1700</v>
      </c>
      <c r="B17">
        <f t="shared" si="8"/>
        <v>1973</v>
      </c>
      <c r="C17">
        <f t="shared" si="9"/>
        <v>1923</v>
      </c>
      <c r="D17" s="3">
        <f t="shared" si="10"/>
        <v>30.780633765902426</v>
      </c>
      <c r="E17" s="3">
        <f t="shared" si="11"/>
        <v>-30.764044357377195</v>
      </c>
      <c r="F17">
        <f t="shared" si="12"/>
        <v>-100</v>
      </c>
      <c r="G17" s="2">
        <f t="shared" si="13"/>
        <v>-25.359251007576955</v>
      </c>
      <c r="H17" s="3">
        <f t="shared" si="14"/>
        <v>0.82431460288464398</v>
      </c>
      <c r="I17" s="3">
        <f t="shared" si="15"/>
        <v>2.5135383777370519</v>
      </c>
    </row>
    <row r="18" spans="1:9" x14ac:dyDescent="0.2">
      <c r="A18">
        <f t="shared" si="7"/>
        <v>1600</v>
      </c>
      <c r="B18">
        <f t="shared" si="8"/>
        <v>1873</v>
      </c>
      <c r="C18">
        <f t="shared" si="9"/>
        <v>1823</v>
      </c>
      <c r="D18" s="3">
        <f t="shared" si="10"/>
        <v>24.860341794061821</v>
      </c>
      <c r="E18" s="3">
        <f t="shared" si="11"/>
        <v>-24.84375238553659</v>
      </c>
      <c r="F18">
        <f t="shared" si="12"/>
        <v>-100</v>
      </c>
      <c r="G18" s="2">
        <f t="shared" si="13"/>
        <v>-25.359251007576955</v>
      </c>
      <c r="H18" s="3">
        <f t="shared" si="14"/>
        <v>1.0207496280771369</v>
      </c>
      <c r="I18" s="3">
        <f t="shared" si="15"/>
        <v>3.5342880058141888</v>
      </c>
    </row>
    <row r="19" spans="1:9" x14ac:dyDescent="0.2">
      <c r="A19">
        <f t="shared" si="7"/>
        <v>1500</v>
      </c>
      <c r="B19">
        <f t="shared" si="8"/>
        <v>1773</v>
      </c>
      <c r="C19">
        <f t="shared" si="9"/>
        <v>1723</v>
      </c>
      <c r="D19" s="3">
        <f t="shared" si="10"/>
        <v>19.838166477560595</v>
      </c>
      <c r="E19" s="3">
        <f t="shared" si="11"/>
        <v>-19.821577069035364</v>
      </c>
      <c r="F19">
        <f t="shared" si="12"/>
        <v>-100</v>
      </c>
      <c r="G19" s="2">
        <f t="shared" si="13"/>
        <v>-25.359251007576955</v>
      </c>
      <c r="H19" s="3">
        <f t="shared" si="14"/>
        <v>1.2793760516256987</v>
      </c>
      <c r="I19" s="3">
        <f t="shared" si="15"/>
        <v>4.8136640574398877</v>
      </c>
    </row>
    <row r="20" spans="1:9" x14ac:dyDescent="0.2">
      <c r="A20">
        <f t="shared" si="7"/>
        <v>1400</v>
      </c>
      <c r="B20">
        <f t="shared" si="8"/>
        <v>1673</v>
      </c>
      <c r="C20">
        <f t="shared" si="9"/>
        <v>1623</v>
      </c>
      <c r="D20" s="3">
        <f t="shared" si="10"/>
        <v>15.6183265890197</v>
      </c>
      <c r="E20" s="3">
        <f t="shared" si="11"/>
        <v>-15.601737180494467</v>
      </c>
      <c r="F20">
        <f t="shared" si="12"/>
        <v>-100</v>
      </c>
      <c r="G20" s="2">
        <f t="shared" si="13"/>
        <v>-25.359251007576955</v>
      </c>
      <c r="H20" s="3">
        <f t="shared" si="14"/>
        <v>1.6254120111240871</v>
      </c>
      <c r="I20" s="3">
        <f t="shared" si="15"/>
        <v>6.439076068563975</v>
      </c>
    </row>
    <row r="21" spans="1:9" x14ac:dyDescent="0.2">
      <c r="A21">
        <f t="shared" si="7"/>
        <v>1300</v>
      </c>
      <c r="B21">
        <f t="shared" si="8"/>
        <v>1573</v>
      </c>
      <c r="C21">
        <f t="shared" si="9"/>
        <v>1523</v>
      </c>
      <c r="D21" s="3">
        <f t="shared" si="10"/>
        <v>12.11044311354622</v>
      </c>
      <c r="E21" s="3">
        <f t="shared" si="11"/>
        <v>-12.093853705020987</v>
      </c>
      <c r="F21">
        <f t="shared" si="12"/>
        <v>-100</v>
      </c>
      <c r="G21" s="2">
        <f t="shared" si="13"/>
        <v>-25.359251007576955</v>
      </c>
      <c r="H21" s="3">
        <f t="shared" si="14"/>
        <v>2.0968709913407166</v>
      </c>
      <c r="I21" s="3">
        <f t="shared" si="15"/>
        <v>8.5359470599046912</v>
      </c>
    </row>
    <row r="22" spans="1:9" x14ac:dyDescent="0.2">
      <c r="A22">
        <f t="shared" si="7"/>
        <v>1200</v>
      </c>
      <c r="B22">
        <f t="shared" si="8"/>
        <v>1473</v>
      </c>
      <c r="C22">
        <f t="shared" si="9"/>
        <v>1423</v>
      </c>
      <c r="D22" s="3">
        <f t="shared" si="10"/>
        <v>9.2295392487333618</v>
      </c>
      <c r="E22" s="3">
        <f t="shared" si="11"/>
        <v>-9.2129498402081289</v>
      </c>
      <c r="F22">
        <f t="shared" si="12"/>
        <v>-100</v>
      </c>
      <c r="G22" s="2">
        <f t="shared" si="13"/>
        <v>-25.359251007576955</v>
      </c>
      <c r="H22" s="3">
        <f t="shared" si="14"/>
        <v>2.752565839108494</v>
      </c>
      <c r="I22" s="3">
        <f t="shared" si="15"/>
        <v>11.288512899013185</v>
      </c>
    </row>
    <row r="23" spans="1:9" x14ac:dyDescent="0.2">
      <c r="A23">
        <f t="shared" si="7"/>
        <v>1100</v>
      </c>
      <c r="B23">
        <f t="shared" si="8"/>
        <v>1373</v>
      </c>
      <c r="C23">
        <f t="shared" si="9"/>
        <v>1323</v>
      </c>
      <c r="D23" s="3">
        <f t="shared" si="10"/>
        <v>6.8960404046604635</v>
      </c>
      <c r="E23" s="3">
        <f t="shared" si="11"/>
        <v>-6.8794509961352306</v>
      </c>
      <c r="F23">
        <f t="shared" si="12"/>
        <v>-100</v>
      </c>
      <c r="G23" s="2">
        <f t="shared" si="13"/>
        <v>-25.359251007576955</v>
      </c>
      <c r="H23" s="3">
        <f t="shared" si="14"/>
        <v>3.6862317969592908</v>
      </c>
      <c r="I23" s="3">
        <f t="shared" si="15"/>
        <v>14.974744695972475</v>
      </c>
    </row>
    <row r="24" spans="1:9" x14ac:dyDescent="0.2">
      <c r="A24">
        <f t="shared" si="7"/>
        <v>1000</v>
      </c>
      <c r="B24">
        <f t="shared" si="8"/>
        <v>1273</v>
      </c>
      <c r="C24">
        <f t="shared" si="9"/>
        <v>1223</v>
      </c>
      <c r="D24" s="3">
        <f t="shared" si="10"/>
        <v>5.0357742038929914</v>
      </c>
      <c r="E24" s="3">
        <f t="shared" si="11"/>
        <v>-5.0191847953677584</v>
      </c>
      <c r="F24">
        <f t="shared" si="12"/>
        <v>-100</v>
      </c>
      <c r="G24" s="2">
        <f t="shared" si="13"/>
        <v>-25.359251007576955</v>
      </c>
      <c r="H24" s="3">
        <f t="shared" si="14"/>
        <v>5.0524641035295588</v>
      </c>
      <c r="I24" s="3">
        <f t="shared" si="15"/>
        <v>20.027208799502034</v>
      </c>
    </row>
    <row r="25" spans="1:9" x14ac:dyDescent="0.2">
      <c r="A25">
        <f t="shared" si="7"/>
        <v>900</v>
      </c>
      <c r="B25">
        <f t="shared" si="8"/>
        <v>1173</v>
      </c>
      <c r="C25">
        <f t="shared" si="9"/>
        <v>1123</v>
      </c>
      <c r="D25" s="3">
        <f t="shared" si="10"/>
        <v>3.5799704814825368</v>
      </c>
      <c r="E25" s="3">
        <f t="shared" si="11"/>
        <v>-3.5633810729573039</v>
      </c>
      <c r="F25">
        <f t="shared" si="12"/>
        <v>-100</v>
      </c>
      <c r="G25" s="2">
        <f t="shared" si="13"/>
        <v>-25.359251007576955</v>
      </c>
      <c r="H25" s="3">
        <f t="shared" si="14"/>
        <v>7.1166261728305491</v>
      </c>
      <c r="I25" s="3">
        <f t="shared" si="15"/>
        <v>27.143834972332584</v>
      </c>
    </row>
    <row r="26" spans="1:9" x14ac:dyDescent="0.2">
      <c r="A26">
        <f t="shared" si="7"/>
        <v>800</v>
      </c>
      <c r="B26">
        <f t="shared" si="8"/>
        <v>1073</v>
      </c>
      <c r="C26">
        <f t="shared" si="9"/>
        <v>1023</v>
      </c>
      <c r="D26" s="3">
        <f t="shared" si="10"/>
        <v>2.4652612849668212</v>
      </c>
      <c r="E26" s="3">
        <f t="shared" si="11"/>
        <v>-2.4486718764415882</v>
      </c>
      <c r="F26">
        <f t="shared" si="12"/>
        <v>-100</v>
      </c>
      <c r="G26" s="2">
        <f t="shared" si="13"/>
        <v>-25.359251007576955</v>
      </c>
      <c r="H26" s="3">
        <f t="shared" si="14"/>
        <v>10.356328772162417</v>
      </c>
      <c r="I26" s="3">
        <f t="shared" si="15"/>
        <v>37.500163744494998</v>
      </c>
    </row>
    <row r="27" spans="1:9" x14ac:dyDescent="0.2">
      <c r="A27">
        <f t="shared" si="7"/>
        <v>700</v>
      </c>
      <c r="B27">
        <f t="shared" si="8"/>
        <v>973</v>
      </c>
      <c r="C27">
        <f t="shared" si="9"/>
        <v>923</v>
      </c>
      <c r="D27" s="3">
        <f t="shared" si="10"/>
        <v>1.6336808743696924</v>
      </c>
      <c r="E27" s="3">
        <f t="shared" si="11"/>
        <v>-1.6170914658444597</v>
      </c>
      <c r="F27">
        <f t="shared" si="12"/>
        <v>-100</v>
      </c>
      <c r="G27" s="2">
        <f t="shared" si="13"/>
        <v>-25.359251007576955</v>
      </c>
      <c r="H27" s="3">
        <f t="shared" si="14"/>
        <v>15.682014000571158</v>
      </c>
      <c r="I27" s="3">
        <f t="shared" si="15"/>
        <v>53.182177745066156</v>
      </c>
    </row>
    <row r="28" spans="1:9" x14ac:dyDescent="0.2">
      <c r="A28">
        <f t="shared" si="7"/>
        <v>600</v>
      </c>
      <c r="B28">
        <f t="shared" si="8"/>
        <v>873</v>
      </c>
      <c r="C28">
        <f t="shared" si="9"/>
        <v>823</v>
      </c>
      <c r="D28" s="3">
        <f t="shared" si="10"/>
        <v>1.0326657222011273</v>
      </c>
      <c r="E28" s="3">
        <f t="shared" si="11"/>
        <v>-1.0160763136758946</v>
      </c>
      <c r="F28">
        <f t="shared" si="12"/>
        <v>-100</v>
      </c>
      <c r="G28" s="2">
        <f t="shared" si="13"/>
        <v>-25.359251007576955</v>
      </c>
      <c r="H28" s="3">
        <f t="shared" si="14"/>
        <v>24.958018080191152</v>
      </c>
      <c r="I28" s="4">
        <f t="shared" si="15"/>
        <v>78.140195825257308</v>
      </c>
    </row>
    <row r="29" spans="1:9" x14ac:dyDescent="0.2">
      <c r="A29">
        <f t="shared" si="7"/>
        <v>500</v>
      </c>
      <c r="B29">
        <f t="shared" si="8"/>
        <v>773</v>
      </c>
      <c r="D29" s="3"/>
      <c r="E29" s="3"/>
      <c r="G29" s="2"/>
      <c r="H29" s="3"/>
      <c r="I29" s="4"/>
    </row>
    <row r="30" spans="1:9" x14ac:dyDescent="0.2">
      <c r="D30" s="3"/>
      <c r="E30" s="3"/>
      <c r="G30" s="2"/>
      <c r="H30" s="3"/>
      <c r="I30" s="3"/>
    </row>
    <row r="31" spans="1:9" x14ac:dyDescent="0.2">
      <c r="C31" s="1"/>
      <c r="D31" s="1"/>
      <c r="F31" s="1"/>
      <c r="G31" s="1"/>
      <c r="H31" s="1"/>
    </row>
    <row r="32" spans="1:9" x14ac:dyDescent="0.2">
      <c r="C32" s="1"/>
      <c r="D32" s="1"/>
      <c r="F32" s="1"/>
      <c r="G32" s="1"/>
      <c r="H32" s="1"/>
    </row>
    <row r="33" spans="3:8" x14ac:dyDescent="0.2">
      <c r="C33" s="1"/>
      <c r="D33" s="1"/>
      <c r="F33" s="1"/>
      <c r="G33" s="1"/>
      <c r="H33" s="1"/>
    </row>
    <row r="34" spans="3:8" x14ac:dyDescent="0.2">
      <c r="C34" s="1"/>
      <c r="D34" s="1"/>
      <c r="F34" s="1"/>
      <c r="G34" s="1"/>
      <c r="H34" s="1"/>
    </row>
    <row r="35" spans="3:8" x14ac:dyDescent="0.2">
      <c r="C35" s="1"/>
      <c r="D35" s="1"/>
      <c r="F35" s="1"/>
      <c r="G35" s="1"/>
      <c r="H35" s="1"/>
    </row>
    <row r="36" spans="3:8" x14ac:dyDescent="0.2">
      <c r="C36" s="1"/>
      <c r="D36" s="1"/>
      <c r="F36" s="1"/>
      <c r="G36" s="1"/>
      <c r="H36" s="1"/>
    </row>
    <row r="37" spans="3:8" x14ac:dyDescent="0.2">
      <c r="C37" s="1"/>
      <c r="D37" s="1"/>
      <c r="F37" s="1"/>
      <c r="G37" s="1"/>
      <c r="H37" s="1"/>
    </row>
    <row r="38" spans="3:8" x14ac:dyDescent="0.2">
      <c r="C38" s="1"/>
      <c r="D38" s="1"/>
      <c r="F38" s="1"/>
      <c r="G38" s="1"/>
      <c r="H38" s="1"/>
    </row>
    <row r="39" spans="3:8" x14ac:dyDescent="0.2">
      <c r="C39" s="1"/>
      <c r="D39" s="1"/>
      <c r="F39" s="1"/>
      <c r="G39" s="1"/>
      <c r="H39" s="1"/>
    </row>
    <row r="40" spans="3:8" x14ac:dyDescent="0.2">
      <c r="C40" s="1"/>
      <c r="D40" s="1"/>
      <c r="F40" s="1"/>
      <c r="G40" s="1"/>
      <c r="H40" s="1"/>
    </row>
    <row r="41" spans="3:8" x14ac:dyDescent="0.2">
      <c r="C41" s="1"/>
      <c r="D41" s="1"/>
      <c r="F41" s="1"/>
      <c r="G41" s="1"/>
      <c r="H41" s="1"/>
    </row>
    <row r="42" spans="3:8" x14ac:dyDescent="0.2">
      <c r="C42" s="1"/>
      <c r="D42" s="1"/>
      <c r="F42" s="1"/>
      <c r="G42" s="1"/>
      <c r="H42" s="1"/>
    </row>
    <row r="43" spans="3:8" x14ac:dyDescent="0.2">
      <c r="C43" s="1"/>
      <c r="D43" s="1"/>
      <c r="F43" s="1"/>
      <c r="G43" s="1"/>
      <c r="H43" s="1"/>
    </row>
    <row r="44" spans="3:8" x14ac:dyDescent="0.2">
      <c r="C44" s="1"/>
      <c r="D44" s="1"/>
      <c r="F44" s="1"/>
      <c r="G44" s="1"/>
      <c r="H44" s="1"/>
    </row>
  </sheetData>
  <pageMargins left="0.7" right="0.7" top="0.78740157499999996" bottom="0.78740157499999996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0FB2E-3212-8F40-A0E7-539FF5A21E3C}">
  <dimension ref="A1:I45"/>
  <sheetViews>
    <sheetView topLeftCell="A17" zoomScale="126" zoomScaleNormal="126" workbookViewId="0">
      <selection activeCell="B46" sqref="B46"/>
    </sheetView>
  </sheetViews>
  <sheetFormatPr baseColWidth="10" defaultRowHeight="16" x14ac:dyDescent="0.2"/>
  <cols>
    <col min="1" max="9" width="9.83203125" customWidth="1"/>
  </cols>
  <sheetData>
    <row r="1" spans="1:9" x14ac:dyDescent="0.2">
      <c r="A1" t="s">
        <v>0</v>
      </c>
      <c r="B1" s="1">
        <v>5.6699999999999998E-8</v>
      </c>
      <c r="C1" t="s">
        <v>2</v>
      </c>
    </row>
    <row r="2" spans="1:9" x14ac:dyDescent="0.2">
      <c r="A2" t="s">
        <v>14</v>
      </c>
      <c r="B2" s="1">
        <v>4.9400000000000001E-6</v>
      </c>
      <c r="C2" t="s">
        <v>15</v>
      </c>
    </row>
    <row r="3" spans="1:9" x14ac:dyDescent="0.2">
      <c r="A3" t="s">
        <v>16</v>
      </c>
      <c r="B3" s="1">
        <v>1.2789999999999999</v>
      </c>
      <c r="C3" t="s">
        <v>15</v>
      </c>
    </row>
    <row r="4" spans="1:9" x14ac:dyDescent="0.2">
      <c r="A4" t="s">
        <v>1</v>
      </c>
      <c r="B4" s="1">
        <f>2*PI()*B2*B3</f>
        <v>3.9698798398940492E-5</v>
      </c>
      <c r="C4" t="s">
        <v>3</v>
      </c>
    </row>
    <row r="5" spans="1:9" x14ac:dyDescent="0.2">
      <c r="A5" t="s">
        <v>17</v>
      </c>
      <c r="B5" s="1">
        <f>PI()*B2^2*B3</f>
        <v>9.8056032045383011E-11</v>
      </c>
      <c r="C5" t="s">
        <v>18</v>
      </c>
    </row>
    <row r="6" spans="1:9" x14ac:dyDescent="0.2">
      <c r="A6" t="s">
        <v>4</v>
      </c>
      <c r="B6">
        <v>293</v>
      </c>
      <c r="C6" t="s">
        <v>5</v>
      </c>
    </row>
    <row r="7" spans="1:9" x14ac:dyDescent="0.2">
      <c r="A7" t="s">
        <v>6</v>
      </c>
      <c r="B7" s="1">
        <f>B1*B4*B6^4</f>
        <v>1.6589408525232732E-2</v>
      </c>
      <c r="C7" t="s">
        <v>7</v>
      </c>
    </row>
    <row r="8" spans="1:9" x14ac:dyDescent="0.2">
      <c r="A8" t="s">
        <v>12</v>
      </c>
      <c r="B8" s="1">
        <v>134</v>
      </c>
      <c r="C8" t="s">
        <v>13</v>
      </c>
    </row>
    <row r="9" spans="1:9" x14ac:dyDescent="0.2">
      <c r="A9" t="s">
        <v>19</v>
      </c>
      <c r="B9">
        <v>19300</v>
      </c>
      <c r="C9" t="s">
        <v>20</v>
      </c>
    </row>
    <row r="10" spans="1:9" x14ac:dyDescent="0.2">
      <c r="A10" t="s">
        <v>21</v>
      </c>
      <c r="B10" s="1">
        <f>B9*B5</f>
        <v>1.8924814184758921E-6</v>
      </c>
      <c r="C10" t="s">
        <v>22</v>
      </c>
    </row>
    <row r="12" spans="1:9" x14ac:dyDescent="0.2">
      <c r="A12" t="s">
        <v>30</v>
      </c>
      <c r="B12" t="s">
        <v>8</v>
      </c>
      <c r="C12" t="s">
        <v>10</v>
      </c>
      <c r="D12" t="s">
        <v>11</v>
      </c>
      <c r="E12" t="s">
        <v>26</v>
      </c>
      <c r="F12" t="s">
        <v>9</v>
      </c>
      <c r="G12" t="s">
        <v>25</v>
      </c>
      <c r="H12" t="s">
        <v>24</v>
      </c>
      <c r="I12" t="s">
        <v>27</v>
      </c>
    </row>
    <row r="13" spans="1:9" x14ac:dyDescent="0.2">
      <c r="A13" t="s">
        <v>23</v>
      </c>
      <c r="B13" t="s">
        <v>5</v>
      </c>
      <c r="C13" t="s">
        <v>5</v>
      </c>
      <c r="D13" t="s">
        <v>7</v>
      </c>
      <c r="E13" t="s">
        <v>7</v>
      </c>
      <c r="F13" t="s">
        <v>23</v>
      </c>
      <c r="G13" t="s">
        <v>29</v>
      </c>
      <c r="H13" t="s">
        <v>28</v>
      </c>
      <c r="I13" t="s">
        <v>28</v>
      </c>
    </row>
    <row r="14" spans="1:9" x14ac:dyDescent="0.2">
      <c r="A14">
        <v>2000</v>
      </c>
      <c r="B14">
        <f>A14+273</f>
        <v>2273</v>
      </c>
      <c r="C14">
        <f>(B14+B15)/2</f>
        <v>2248</v>
      </c>
      <c r="D14" s="3">
        <f t="shared" ref="D14:D15" si="0">B$1*B$4*C14^4</f>
        <v>57.483823631956319</v>
      </c>
      <c r="E14" s="3">
        <f t="shared" ref="E14:E15" si="1">B$7-D14</f>
        <v>-57.467234223431085</v>
      </c>
      <c r="F14">
        <f>B15-B14</f>
        <v>-50</v>
      </c>
      <c r="G14" s="2">
        <f t="shared" ref="G14:G15" si="2">F14*B$10*B$8*1000</f>
        <v>-12.679625503788477</v>
      </c>
      <c r="H14" s="3">
        <f>G14/E14</f>
        <v>0.22064095610535961</v>
      </c>
      <c r="I14" s="3">
        <f>H14</f>
        <v>0.22064095610535961</v>
      </c>
    </row>
    <row r="15" spans="1:9" x14ac:dyDescent="0.2">
      <c r="A15">
        <f>A14-50</f>
        <v>1950</v>
      </c>
      <c r="B15">
        <f t="shared" ref="B15" si="3">A15+273</f>
        <v>2223</v>
      </c>
      <c r="C15">
        <f t="shared" ref="C15" si="4">(B15+B16)/2</f>
        <v>2198</v>
      </c>
      <c r="D15" s="3">
        <f t="shared" si="0"/>
        <v>52.537714119746106</v>
      </c>
      <c r="E15" s="3">
        <f t="shared" si="1"/>
        <v>-52.521124711220871</v>
      </c>
      <c r="F15">
        <f t="shared" ref="F15" si="5">B16-B15</f>
        <v>-50</v>
      </c>
      <c r="G15" s="2">
        <f t="shared" si="2"/>
        <v>-12.679625503788477</v>
      </c>
      <c r="H15" s="3">
        <f t="shared" ref="H15" si="6">G15/E15</f>
        <v>0.2414195349681752</v>
      </c>
      <c r="I15" s="3">
        <f>I14+H15</f>
        <v>0.46206049107353481</v>
      </c>
    </row>
    <row r="16" spans="1:9" x14ac:dyDescent="0.2">
      <c r="A16">
        <f t="shared" ref="A16:A43" si="7">A15-50</f>
        <v>1900</v>
      </c>
      <c r="B16">
        <f t="shared" ref="B16:B43" si="8">A16+273</f>
        <v>2173</v>
      </c>
      <c r="C16">
        <f t="shared" ref="C16:C43" si="9">(B16+B17)/2</f>
        <v>2148</v>
      </c>
      <c r="D16" s="3">
        <f t="shared" ref="D16:D43" si="10">B$1*B$4*C16^4</f>
        <v>47.917872626207142</v>
      </c>
      <c r="E16" s="3">
        <f t="shared" ref="E16:E43" si="11">B$7-D16</f>
        <v>-47.901283217681907</v>
      </c>
      <c r="F16">
        <f t="shared" ref="F16:F43" si="12">B17-B16</f>
        <v>-50</v>
      </c>
      <c r="G16" s="2">
        <f t="shared" ref="G16:G43" si="13">F16*B$10*B$8*1000</f>
        <v>-12.679625503788477</v>
      </c>
      <c r="H16" s="3">
        <f t="shared" ref="H16:H43" si="14">G16/E16</f>
        <v>0.26470325327543665</v>
      </c>
      <c r="I16" s="3">
        <f t="shared" ref="I16:I43" si="15">I15+H16</f>
        <v>0.7267637443489714</v>
      </c>
    </row>
    <row r="17" spans="1:9" x14ac:dyDescent="0.2">
      <c r="A17">
        <f t="shared" si="7"/>
        <v>1850</v>
      </c>
      <c r="B17">
        <f t="shared" si="8"/>
        <v>2123</v>
      </c>
      <c r="C17">
        <f t="shared" si="9"/>
        <v>2098</v>
      </c>
      <c r="D17" s="3">
        <f t="shared" si="10"/>
        <v>43.609625391673973</v>
      </c>
      <c r="E17" s="3">
        <f t="shared" si="11"/>
        <v>-43.593035983148738</v>
      </c>
      <c r="F17">
        <f t="shared" si="12"/>
        <v>-50</v>
      </c>
      <c r="G17" s="2">
        <f t="shared" si="13"/>
        <v>-12.679625503788477</v>
      </c>
      <c r="H17" s="3">
        <f t="shared" si="14"/>
        <v>0.29086355693808286</v>
      </c>
      <c r="I17" s="3">
        <f t="shared" si="15"/>
        <v>1.0176273012870543</v>
      </c>
    </row>
    <row r="18" spans="1:9" x14ac:dyDescent="0.2">
      <c r="A18">
        <f t="shared" si="7"/>
        <v>1800</v>
      </c>
      <c r="B18">
        <f t="shared" si="8"/>
        <v>2073</v>
      </c>
      <c r="C18">
        <f t="shared" si="9"/>
        <v>2048</v>
      </c>
      <c r="D18" s="3">
        <f t="shared" si="10"/>
        <v>39.598636294761555</v>
      </c>
      <c r="E18" s="3">
        <f t="shared" si="11"/>
        <v>-39.58204688623632</v>
      </c>
      <c r="F18">
        <f t="shared" si="12"/>
        <v>-50</v>
      </c>
      <c r="G18" s="2">
        <f t="shared" si="13"/>
        <v>-12.679625503788477</v>
      </c>
      <c r="H18" s="3">
        <f t="shared" si="14"/>
        <v>0.32033779203564899</v>
      </c>
      <c r="I18" s="3">
        <f t="shared" si="15"/>
        <v>1.3379650933227032</v>
      </c>
    </row>
    <row r="19" spans="1:9" x14ac:dyDescent="0.2">
      <c r="A19">
        <f t="shared" si="7"/>
        <v>1750</v>
      </c>
      <c r="B19">
        <f t="shared" si="8"/>
        <v>2023</v>
      </c>
      <c r="C19">
        <f t="shared" si="9"/>
        <v>1998</v>
      </c>
      <c r="D19" s="3">
        <f t="shared" si="10"/>
        <v>35.870906852365195</v>
      </c>
      <c r="E19" s="3">
        <f t="shared" si="11"/>
        <v>-35.85431744383996</v>
      </c>
      <c r="F19">
        <f t="shared" si="12"/>
        <v>-50</v>
      </c>
      <c r="G19" s="2">
        <f t="shared" si="13"/>
        <v>-12.679625503788477</v>
      </c>
      <c r="H19" s="3">
        <f t="shared" si="14"/>
        <v>0.35364291967485023</v>
      </c>
      <c r="I19" s="3">
        <f t="shared" si="15"/>
        <v>1.6916080129975535</v>
      </c>
    </row>
    <row r="20" spans="1:9" x14ac:dyDescent="0.2">
      <c r="A20">
        <f t="shared" si="7"/>
        <v>1700</v>
      </c>
      <c r="B20">
        <f t="shared" si="8"/>
        <v>1973</v>
      </c>
      <c r="C20">
        <f t="shared" si="9"/>
        <v>1948</v>
      </c>
      <c r="D20" s="3">
        <f t="shared" si="10"/>
        <v>32.412776219660607</v>
      </c>
      <c r="E20" s="3">
        <f t="shared" si="11"/>
        <v>-32.396186811135372</v>
      </c>
      <c r="F20">
        <f t="shared" si="12"/>
        <v>-50</v>
      </c>
      <c r="G20" s="2">
        <f t="shared" si="13"/>
        <v>-12.679625503788477</v>
      </c>
      <c r="H20" s="3">
        <f t="shared" si="14"/>
        <v>0.39139252955011899</v>
      </c>
      <c r="I20" s="3">
        <f t="shared" si="15"/>
        <v>2.0830005425476723</v>
      </c>
    </row>
    <row r="21" spans="1:9" x14ac:dyDescent="0.2">
      <c r="A21">
        <f t="shared" si="7"/>
        <v>1650</v>
      </c>
      <c r="B21">
        <f t="shared" si="8"/>
        <v>1923</v>
      </c>
      <c r="C21">
        <f t="shared" si="9"/>
        <v>1898</v>
      </c>
      <c r="D21" s="3">
        <f t="shared" si="10"/>
        <v>29.210921190103875</v>
      </c>
      <c r="E21" s="3">
        <f t="shared" si="11"/>
        <v>-29.194331781578644</v>
      </c>
      <c r="F21">
        <f t="shared" si="12"/>
        <v>-50</v>
      </c>
      <c r="G21" s="2">
        <f t="shared" si="13"/>
        <v>-12.679625503788477</v>
      </c>
      <c r="H21" s="3">
        <f t="shared" si="14"/>
        <v>0.43431805867840434</v>
      </c>
      <c r="I21" s="3">
        <f t="shared" si="15"/>
        <v>2.5173186012260764</v>
      </c>
    </row>
    <row r="22" spans="1:9" x14ac:dyDescent="0.2">
      <c r="A22">
        <f t="shared" si="7"/>
        <v>1600</v>
      </c>
      <c r="B22">
        <f t="shared" si="8"/>
        <v>1873</v>
      </c>
      <c r="C22">
        <f t="shared" si="9"/>
        <v>1848</v>
      </c>
      <c r="D22" s="3">
        <f t="shared" si="10"/>
        <v>26.252356195431464</v>
      </c>
      <c r="E22" s="3">
        <f t="shared" si="11"/>
        <v>-26.235766786906233</v>
      </c>
      <c r="F22">
        <f t="shared" si="12"/>
        <v>-50</v>
      </c>
      <c r="G22" s="2">
        <f t="shared" si="13"/>
        <v>-12.679625503788477</v>
      </c>
      <c r="H22" s="3">
        <f t="shared" si="14"/>
        <v>0.48329540381936292</v>
      </c>
      <c r="I22" s="3">
        <f t="shared" si="15"/>
        <v>3.0006140050454393</v>
      </c>
    </row>
    <row r="23" spans="1:9" x14ac:dyDescent="0.2">
      <c r="A23">
        <f t="shared" si="7"/>
        <v>1550</v>
      </c>
      <c r="B23">
        <f t="shared" si="8"/>
        <v>1823</v>
      </c>
      <c r="C23">
        <f t="shared" si="9"/>
        <v>1798</v>
      </c>
      <c r="D23" s="3">
        <f t="shared" si="10"/>
        <v>23.524433305660235</v>
      </c>
      <c r="E23" s="3">
        <f t="shared" si="11"/>
        <v>-23.507843897135004</v>
      </c>
      <c r="F23">
        <f t="shared" si="12"/>
        <v>-50</v>
      </c>
      <c r="G23" s="2">
        <f t="shared" si="13"/>
        <v>-12.679625503788477</v>
      </c>
      <c r="H23" s="3">
        <f t="shared" si="14"/>
        <v>0.53937849678054883</v>
      </c>
      <c r="I23" s="3">
        <f t="shared" si="15"/>
        <v>3.5399925018259881</v>
      </c>
    </row>
    <row r="24" spans="1:9" x14ac:dyDescent="0.2">
      <c r="A24">
        <f t="shared" si="7"/>
        <v>1500</v>
      </c>
      <c r="B24">
        <f t="shared" si="8"/>
        <v>1773</v>
      </c>
      <c r="C24">
        <f t="shared" si="9"/>
        <v>1748</v>
      </c>
      <c r="D24" s="3">
        <f t="shared" si="10"/>
        <v>21.014842229087417</v>
      </c>
      <c r="E24" s="3">
        <f t="shared" si="11"/>
        <v>-20.998252820562186</v>
      </c>
      <c r="F24">
        <f t="shared" si="12"/>
        <v>-50</v>
      </c>
      <c r="G24" s="2">
        <f t="shared" si="13"/>
        <v>-12.679625503788477</v>
      </c>
      <c r="H24" s="3">
        <f t="shared" si="14"/>
        <v>0.6038419297138935</v>
      </c>
      <c r="I24" s="3">
        <f t="shared" si="15"/>
        <v>4.1438344315398812</v>
      </c>
    </row>
    <row r="25" spans="1:9" x14ac:dyDescent="0.2">
      <c r="A25">
        <f t="shared" si="7"/>
        <v>1450</v>
      </c>
      <c r="B25">
        <f t="shared" si="8"/>
        <v>1723</v>
      </c>
      <c r="C25">
        <f t="shared" si="9"/>
        <v>1698</v>
      </c>
      <c r="D25" s="3">
        <f t="shared" si="10"/>
        <v>18.711610312290635</v>
      </c>
      <c r="E25" s="3">
        <f t="shared" si="11"/>
        <v>-18.695020903765403</v>
      </c>
      <c r="F25">
        <f t="shared" si="12"/>
        <v>-50</v>
      </c>
      <c r="G25" s="2">
        <f t="shared" si="13"/>
        <v>-12.679625503788477</v>
      </c>
      <c r="H25" s="3">
        <f t="shared" si="14"/>
        <v>0.67823542798150316</v>
      </c>
      <c r="I25" s="3">
        <f t="shared" si="15"/>
        <v>4.8220698595213847</v>
      </c>
    </row>
    <row r="26" spans="1:9" x14ac:dyDescent="0.2">
      <c r="A26">
        <f t="shared" si="7"/>
        <v>1400</v>
      </c>
      <c r="B26">
        <f t="shared" si="8"/>
        <v>1673</v>
      </c>
      <c r="C26">
        <f t="shared" si="9"/>
        <v>1648</v>
      </c>
      <c r="D26" s="3">
        <f t="shared" si="10"/>
        <v>16.603102540127892</v>
      </c>
      <c r="E26" s="3">
        <f t="shared" si="11"/>
        <v>-16.586513131602661</v>
      </c>
      <c r="F26">
        <f t="shared" si="12"/>
        <v>-50</v>
      </c>
      <c r="G26" s="2">
        <f t="shared" si="13"/>
        <v>-12.679625503788477</v>
      </c>
      <c r="H26" s="3">
        <f t="shared" si="14"/>
        <v>0.76445395142332229</v>
      </c>
      <c r="I26" s="3">
        <f t="shared" si="15"/>
        <v>5.5865238109447066</v>
      </c>
    </row>
    <row r="27" spans="1:9" x14ac:dyDescent="0.2">
      <c r="A27">
        <f t="shared" si="7"/>
        <v>1350</v>
      </c>
      <c r="B27">
        <f t="shared" si="8"/>
        <v>1623</v>
      </c>
      <c r="C27">
        <f t="shared" si="9"/>
        <v>1598</v>
      </c>
      <c r="D27" s="3">
        <f t="shared" si="10"/>
        <v>14.678021535737567</v>
      </c>
      <c r="E27" s="3">
        <f t="shared" si="11"/>
        <v>-14.661432127212334</v>
      </c>
      <c r="F27">
        <f t="shared" si="12"/>
        <v>-50</v>
      </c>
      <c r="G27" s="2">
        <f t="shared" si="13"/>
        <v>-12.679625503788477</v>
      </c>
      <c r="H27" s="3">
        <f t="shared" si="14"/>
        <v>0.86482857839340765</v>
      </c>
      <c r="I27" s="3">
        <f t="shared" si="15"/>
        <v>6.4513523893381146</v>
      </c>
    </row>
    <row r="28" spans="1:9" x14ac:dyDescent="0.2">
      <c r="A28">
        <f t="shared" si="7"/>
        <v>1300</v>
      </c>
      <c r="B28">
        <f t="shared" si="8"/>
        <v>1573</v>
      </c>
      <c r="C28">
        <f t="shared" si="9"/>
        <v>1548</v>
      </c>
      <c r="D28" s="3">
        <f t="shared" si="10"/>
        <v>12.925407560538433</v>
      </c>
      <c r="E28" s="3">
        <f t="shared" si="11"/>
        <v>-12.9088181520132</v>
      </c>
      <c r="F28">
        <f t="shared" si="12"/>
        <v>-50</v>
      </c>
      <c r="G28" s="2">
        <f t="shared" si="13"/>
        <v>-12.679625503788477</v>
      </c>
      <c r="H28" s="3">
        <f t="shared" si="14"/>
        <v>0.98224526478522134</v>
      </c>
      <c r="I28" s="3">
        <f t="shared" si="15"/>
        <v>7.4335976541233357</v>
      </c>
    </row>
    <row r="29" spans="1:9" x14ac:dyDescent="0.2">
      <c r="A29">
        <f t="shared" si="7"/>
        <v>1250</v>
      </c>
      <c r="B29">
        <f t="shared" si="8"/>
        <v>1523</v>
      </c>
      <c r="C29">
        <f t="shared" si="9"/>
        <v>1498</v>
      </c>
      <c r="D29" s="3">
        <f t="shared" si="10"/>
        <v>11.334638514229638</v>
      </c>
      <c r="E29" s="3">
        <f t="shared" si="11"/>
        <v>-11.318049105704405</v>
      </c>
      <c r="F29">
        <f t="shared" si="12"/>
        <v>-50</v>
      </c>
      <c r="G29" s="2">
        <f t="shared" si="13"/>
        <v>-12.679625503788477</v>
      </c>
      <c r="H29" s="3">
        <f t="shared" si="14"/>
        <v>1.1203013333276512</v>
      </c>
      <c r="I29" s="3">
        <f t="shared" si="15"/>
        <v>8.553898987450987</v>
      </c>
    </row>
    <row r="30" spans="1:9" x14ac:dyDescent="0.2">
      <c r="A30">
        <f t="shared" si="7"/>
        <v>1200</v>
      </c>
      <c r="B30">
        <f t="shared" si="8"/>
        <v>1473</v>
      </c>
      <c r="C30">
        <f t="shared" si="9"/>
        <v>1448</v>
      </c>
      <c r="D30" s="3">
        <f t="shared" si="10"/>
        <v>9.8954299347907213</v>
      </c>
      <c r="E30" s="3">
        <f t="shared" si="11"/>
        <v>-9.8788405262654884</v>
      </c>
      <c r="F30">
        <f t="shared" si="12"/>
        <v>-50</v>
      </c>
      <c r="G30" s="2">
        <f t="shared" si="13"/>
        <v>-12.679625503788477</v>
      </c>
      <c r="H30" s="3">
        <f t="shared" si="14"/>
        <v>1.283513532795308</v>
      </c>
      <c r="I30" s="3">
        <f t="shared" si="15"/>
        <v>9.8374125202462945</v>
      </c>
    </row>
    <row r="31" spans="1:9" x14ac:dyDescent="0.2">
      <c r="A31">
        <f t="shared" si="7"/>
        <v>1150</v>
      </c>
      <c r="B31">
        <f t="shared" si="8"/>
        <v>1423</v>
      </c>
      <c r="C31">
        <f t="shared" si="9"/>
        <v>1398</v>
      </c>
      <c r="D31" s="3">
        <f t="shared" si="10"/>
        <v>8.5978349984815949</v>
      </c>
      <c r="E31" s="3">
        <f t="shared" si="11"/>
        <v>-8.581245589956362</v>
      </c>
      <c r="F31">
        <f t="shared" si="12"/>
        <v>-50</v>
      </c>
      <c r="G31" s="2">
        <f t="shared" si="13"/>
        <v>-12.679625503788477</v>
      </c>
      <c r="H31" s="3">
        <f t="shared" si="14"/>
        <v>1.4775973220751228</v>
      </c>
      <c r="I31" s="3">
        <f t="shared" si="15"/>
        <v>11.315009842321418</v>
      </c>
    </row>
    <row r="32" spans="1:9" x14ac:dyDescent="0.2">
      <c r="A32">
        <f t="shared" si="7"/>
        <v>1100</v>
      </c>
      <c r="B32">
        <f t="shared" si="8"/>
        <v>1373</v>
      </c>
      <c r="C32">
        <f t="shared" si="9"/>
        <v>1348</v>
      </c>
      <c r="D32" s="3">
        <f t="shared" si="10"/>
        <v>7.43224451984256</v>
      </c>
      <c r="E32" s="3">
        <f t="shared" si="11"/>
        <v>-7.415655111317327</v>
      </c>
      <c r="F32">
        <f t="shared" si="12"/>
        <v>-50</v>
      </c>
      <c r="G32" s="2">
        <f t="shared" si="13"/>
        <v>-12.679625503788477</v>
      </c>
      <c r="H32" s="3">
        <f t="shared" si="14"/>
        <v>1.7098456324428566</v>
      </c>
      <c r="I32" s="3">
        <f t="shared" si="15"/>
        <v>13.024855474764275</v>
      </c>
    </row>
    <row r="33" spans="1:9" x14ac:dyDescent="0.2">
      <c r="A33">
        <f t="shared" si="7"/>
        <v>1050</v>
      </c>
      <c r="B33">
        <f t="shared" si="8"/>
        <v>1323</v>
      </c>
      <c r="C33">
        <f t="shared" si="9"/>
        <v>1298</v>
      </c>
      <c r="D33" s="3">
        <f t="shared" si="10"/>
        <v>6.3893869516943012</v>
      </c>
      <c r="E33" s="3">
        <f t="shared" si="11"/>
        <v>-6.3727975431690682</v>
      </c>
      <c r="F33">
        <f t="shared" si="12"/>
        <v>-50</v>
      </c>
      <c r="G33" s="2">
        <f t="shared" si="13"/>
        <v>-12.679625503788477</v>
      </c>
      <c r="H33" s="3">
        <f t="shared" si="14"/>
        <v>1.9896482538315734</v>
      </c>
      <c r="I33" s="3">
        <f t="shared" si="15"/>
        <v>15.014503728595848</v>
      </c>
    </row>
    <row r="34" spans="1:9" x14ac:dyDescent="0.2">
      <c r="A34">
        <f t="shared" si="7"/>
        <v>1000</v>
      </c>
      <c r="B34">
        <f t="shared" si="8"/>
        <v>1273</v>
      </c>
      <c r="C34">
        <f t="shared" si="9"/>
        <v>1248</v>
      </c>
      <c r="D34" s="3">
        <f t="shared" si="10"/>
        <v>5.4603283851378839</v>
      </c>
      <c r="E34" s="3">
        <f t="shared" si="11"/>
        <v>-5.4437389766126509</v>
      </c>
      <c r="F34">
        <f t="shared" si="12"/>
        <v>-50</v>
      </c>
      <c r="G34" s="2">
        <f t="shared" si="13"/>
        <v>-12.679625503788477</v>
      </c>
      <c r="H34" s="3">
        <f t="shared" si="14"/>
        <v>2.3292126162298716</v>
      </c>
      <c r="I34" s="3">
        <f t="shared" si="15"/>
        <v>17.343716344825719</v>
      </c>
    </row>
    <row r="35" spans="1:9" x14ac:dyDescent="0.2">
      <c r="A35">
        <f t="shared" si="7"/>
        <v>950</v>
      </c>
      <c r="B35">
        <f t="shared" si="8"/>
        <v>1223</v>
      </c>
      <c r="C35">
        <f t="shared" si="9"/>
        <v>1198</v>
      </c>
      <c r="D35" s="3">
        <f t="shared" si="10"/>
        <v>4.6364725495547567</v>
      </c>
      <c r="E35" s="3">
        <f t="shared" si="11"/>
        <v>-4.6198831410295238</v>
      </c>
      <c r="F35">
        <f t="shared" si="12"/>
        <v>-50</v>
      </c>
      <c r="G35" s="2">
        <f t="shared" si="13"/>
        <v>-12.679625503788477</v>
      </c>
      <c r="H35" s="3">
        <f t="shared" si="14"/>
        <v>2.7445771065462208</v>
      </c>
      <c r="I35" s="3">
        <f t="shared" si="15"/>
        <v>20.088293451371939</v>
      </c>
    </row>
    <row r="36" spans="1:9" x14ac:dyDescent="0.2">
      <c r="A36">
        <f t="shared" si="7"/>
        <v>900</v>
      </c>
      <c r="B36">
        <f t="shared" si="8"/>
        <v>1173</v>
      </c>
      <c r="C36">
        <f t="shared" si="9"/>
        <v>1148</v>
      </c>
      <c r="D36" s="3">
        <f t="shared" si="10"/>
        <v>3.9095608126067529</v>
      </c>
      <c r="E36" s="3">
        <f t="shared" si="11"/>
        <v>-3.89297140408152</v>
      </c>
      <c r="F36">
        <f t="shared" si="12"/>
        <v>-50</v>
      </c>
      <c r="G36" s="2">
        <f t="shared" si="13"/>
        <v>-12.679625503788477</v>
      </c>
      <c r="H36" s="3">
        <f t="shared" si="14"/>
        <v>3.2570559060605322</v>
      </c>
      <c r="I36" s="3">
        <f t="shared" si="15"/>
        <v>23.345349357432472</v>
      </c>
    </row>
    <row r="37" spans="1:9" x14ac:dyDescent="0.2">
      <c r="A37">
        <f t="shared" si="7"/>
        <v>850</v>
      </c>
      <c r="B37">
        <f t="shared" si="8"/>
        <v>1123</v>
      </c>
      <c r="C37">
        <f t="shared" si="9"/>
        <v>1098</v>
      </c>
      <c r="D37" s="3">
        <f t="shared" si="10"/>
        <v>3.2716721802360866</v>
      </c>
      <c r="E37" s="3">
        <f t="shared" si="11"/>
        <v>-3.2550827717108537</v>
      </c>
      <c r="F37">
        <f t="shared" si="12"/>
        <v>-50</v>
      </c>
      <c r="G37" s="2">
        <f t="shared" si="13"/>
        <v>-12.679625503788477</v>
      </c>
      <c r="H37" s="3">
        <f t="shared" si="14"/>
        <v>3.8953312075453415</v>
      </c>
      <c r="I37" s="3">
        <f t="shared" si="15"/>
        <v>27.240680564977815</v>
      </c>
    </row>
    <row r="38" spans="1:9" x14ac:dyDescent="0.2">
      <c r="A38">
        <f t="shared" si="7"/>
        <v>800</v>
      </c>
      <c r="B38">
        <f t="shared" si="8"/>
        <v>1073</v>
      </c>
      <c r="C38">
        <f t="shared" si="9"/>
        <v>1048</v>
      </c>
      <c r="D38" s="3">
        <f t="shared" si="10"/>
        <v>2.7152232966653562</v>
      </c>
      <c r="E38" s="3">
        <f t="shared" si="11"/>
        <v>-2.6986338881401233</v>
      </c>
      <c r="F38">
        <f t="shared" si="12"/>
        <v>-50</v>
      </c>
      <c r="G38" s="2">
        <f t="shared" si="13"/>
        <v>-12.679625503788477</v>
      </c>
      <c r="H38" s="3">
        <f t="shared" si="14"/>
        <v>4.698534899273489</v>
      </c>
      <c r="I38" s="3">
        <f t="shared" si="15"/>
        <v>31.939215464251305</v>
      </c>
    </row>
    <row r="39" spans="1:9" x14ac:dyDescent="0.2">
      <c r="A39">
        <f t="shared" si="7"/>
        <v>750</v>
      </c>
      <c r="B39">
        <f t="shared" si="8"/>
        <v>1023</v>
      </c>
      <c r="C39">
        <f t="shared" si="9"/>
        <v>998</v>
      </c>
      <c r="D39" s="3">
        <f t="shared" si="10"/>
        <v>2.2329684443975424</v>
      </c>
      <c r="E39" s="3">
        <f t="shared" si="11"/>
        <v>-2.2163790358723094</v>
      </c>
      <c r="F39">
        <f t="shared" si="12"/>
        <v>-50</v>
      </c>
      <c r="G39" s="2">
        <f t="shared" si="13"/>
        <v>-12.679625503788477</v>
      </c>
      <c r="H39" s="3">
        <f t="shared" si="14"/>
        <v>5.7208741368545315</v>
      </c>
      <c r="I39" s="3">
        <f t="shared" si="15"/>
        <v>37.660089601105838</v>
      </c>
    </row>
    <row r="40" spans="1:9" x14ac:dyDescent="0.2">
      <c r="A40">
        <f t="shared" si="7"/>
        <v>700</v>
      </c>
      <c r="B40">
        <f t="shared" si="8"/>
        <v>973</v>
      </c>
      <c r="C40">
        <f t="shared" si="9"/>
        <v>948</v>
      </c>
      <c r="D40" s="3">
        <f t="shared" si="10"/>
        <v>1.81799954421601</v>
      </c>
      <c r="E40" s="3">
        <f t="shared" si="11"/>
        <v>-1.8014101356907772</v>
      </c>
      <c r="F40">
        <f t="shared" si="12"/>
        <v>-50</v>
      </c>
      <c r="G40" s="2">
        <f t="shared" si="13"/>
        <v>-12.679625503788477</v>
      </c>
      <c r="H40" s="3">
        <f t="shared" si="14"/>
        <v>7.0387221946690604</v>
      </c>
      <c r="I40" s="3">
        <f t="shared" si="15"/>
        <v>44.698811795774901</v>
      </c>
    </row>
    <row r="41" spans="1:9" x14ac:dyDescent="0.2">
      <c r="A41">
        <f t="shared" si="7"/>
        <v>650</v>
      </c>
      <c r="B41">
        <f t="shared" si="8"/>
        <v>923</v>
      </c>
      <c r="C41">
        <f t="shared" si="9"/>
        <v>898</v>
      </c>
      <c r="D41" s="3">
        <f t="shared" si="10"/>
        <v>1.4637461551845052</v>
      </c>
      <c r="E41" s="3">
        <f t="shared" si="11"/>
        <v>-1.4471567466592725</v>
      </c>
      <c r="F41">
        <f t="shared" si="12"/>
        <v>-50</v>
      </c>
      <c r="G41" s="2">
        <f t="shared" si="13"/>
        <v>-12.679625503788477</v>
      </c>
      <c r="H41" s="3">
        <f t="shared" si="14"/>
        <v>8.7617499162126666</v>
      </c>
      <c r="I41" s="3">
        <f t="shared" si="15"/>
        <v>53.460561711987566</v>
      </c>
    </row>
    <row r="42" spans="1:9" x14ac:dyDescent="0.2">
      <c r="A42">
        <f t="shared" si="7"/>
        <v>600</v>
      </c>
      <c r="B42">
        <f t="shared" si="8"/>
        <v>873</v>
      </c>
      <c r="C42">
        <f t="shared" si="9"/>
        <v>848</v>
      </c>
      <c r="D42" s="3">
        <f t="shared" si="10"/>
        <v>1.1639754746471584</v>
      </c>
      <c r="E42" s="3">
        <f t="shared" si="11"/>
        <v>-1.1473860661219257</v>
      </c>
      <c r="F42">
        <f t="shared" si="12"/>
        <v>-50</v>
      </c>
      <c r="G42" s="2">
        <f t="shared" si="13"/>
        <v>-12.679625503788477</v>
      </c>
      <c r="H42" s="3">
        <f t="shared" si="14"/>
        <v>11.050879802510249</v>
      </c>
      <c r="I42" s="3">
        <f t="shared" si="15"/>
        <v>64.511441514497818</v>
      </c>
    </row>
    <row r="43" spans="1:9" x14ac:dyDescent="0.2">
      <c r="A43">
        <f t="shared" si="7"/>
        <v>550</v>
      </c>
      <c r="B43">
        <f t="shared" si="8"/>
        <v>823</v>
      </c>
      <c r="C43">
        <f t="shared" si="9"/>
        <v>798</v>
      </c>
      <c r="D43" s="3">
        <f t="shared" si="10"/>
        <v>0.91279233822848294</v>
      </c>
      <c r="E43" s="3">
        <f t="shared" si="11"/>
        <v>-0.89620292970325022</v>
      </c>
      <c r="F43">
        <f t="shared" si="12"/>
        <v>-50</v>
      </c>
      <c r="G43" s="2">
        <f t="shared" si="13"/>
        <v>-12.679625503788477</v>
      </c>
      <c r="H43" s="3">
        <f t="shared" si="14"/>
        <v>14.148163416500928</v>
      </c>
      <c r="I43" s="4">
        <f t="shared" si="15"/>
        <v>78.659604930998739</v>
      </c>
    </row>
    <row r="44" spans="1:9" x14ac:dyDescent="0.2">
      <c r="A44">
        <f t="shared" ref="A44" si="16">A43-50</f>
        <v>500</v>
      </c>
      <c r="B44">
        <f t="shared" ref="B44" si="17">A44+273</f>
        <v>773</v>
      </c>
      <c r="D44" s="3"/>
      <c r="E44" s="3"/>
      <c r="G44" s="2"/>
      <c r="H44" s="3"/>
      <c r="I44" s="4"/>
    </row>
    <row r="45" spans="1:9" x14ac:dyDescent="0.2">
      <c r="D45" s="3"/>
      <c r="E45" s="3"/>
      <c r="G45" s="2"/>
      <c r="H45" s="3"/>
      <c r="I45" s="3"/>
    </row>
  </sheetData>
  <pageMargins left="0.7" right="0.7" top="0.78740157499999996" bottom="0.78740157499999996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74899-8069-5D48-927C-1CEC61349273}">
  <dimension ref="A1:I90"/>
  <sheetViews>
    <sheetView topLeftCell="A62" zoomScale="126" zoomScaleNormal="126" workbookViewId="0">
      <selection activeCell="I88" sqref="I88"/>
    </sheetView>
  </sheetViews>
  <sheetFormatPr baseColWidth="10" defaultRowHeight="16" x14ac:dyDescent="0.2"/>
  <cols>
    <col min="1" max="9" width="9.83203125" customWidth="1"/>
  </cols>
  <sheetData>
    <row r="1" spans="1:9" x14ac:dyDescent="0.2">
      <c r="A1" t="s">
        <v>0</v>
      </c>
      <c r="B1" s="1">
        <v>5.6699999999999998E-8</v>
      </c>
      <c r="C1" t="s">
        <v>2</v>
      </c>
    </row>
    <row r="2" spans="1:9" x14ac:dyDescent="0.2">
      <c r="A2" t="s">
        <v>14</v>
      </c>
      <c r="B2" s="1">
        <v>4.9400000000000001E-6</v>
      </c>
      <c r="C2" t="s">
        <v>15</v>
      </c>
    </row>
    <row r="3" spans="1:9" x14ac:dyDescent="0.2">
      <c r="A3" t="s">
        <v>16</v>
      </c>
      <c r="B3" s="1">
        <v>1.2789999999999999</v>
      </c>
      <c r="C3" t="s">
        <v>15</v>
      </c>
    </row>
    <row r="4" spans="1:9" x14ac:dyDescent="0.2">
      <c r="A4" t="s">
        <v>1</v>
      </c>
      <c r="B4" s="1">
        <f>2*PI()*B2*B3</f>
        <v>3.9698798398940492E-5</v>
      </c>
      <c r="C4" t="s">
        <v>3</v>
      </c>
    </row>
    <row r="5" spans="1:9" x14ac:dyDescent="0.2">
      <c r="A5" t="s">
        <v>17</v>
      </c>
      <c r="B5" s="1">
        <f>PI()*B2^2*B3</f>
        <v>9.8056032045383011E-11</v>
      </c>
      <c r="C5" t="s">
        <v>18</v>
      </c>
    </row>
    <row r="6" spans="1:9" x14ac:dyDescent="0.2">
      <c r="A6" t="s">
        <v>4</v>
      </c>
      <c r="B6">
        <v>293</v>
      </c>
      <c r="C6" t="s">
        <v>5</v>
      </c>
    </row>
    <row r="7" spans="1:9" x14ac:dyDescent="0.2">
      <c r="A7" t="s">
        <v>6</v>
      </c>
      <c r="B7" s="1">
        <f>B1*B4*B6^4</f>
        <v>1.6589408525232732E-2</v>
      </c>
      <c r="C7" t="s">
        <v>7</v>
      </c>
    </row>
    <row r="8" spans="1:9" x14ac:dyDescent="0.2">
      <c r="A8" t="s">
        <v>12</v>
      </c>
      <c r="B8" s="1">
        <v>134</v>
      </c>
      <c r="C8" t="s">
        <v>13</v>
      </c>
    </row>
    <row r="9" spans="1:9" x14ac:dyDescent="0.2">
      <c r="A9" t="s">
        <v>19</v>
      </c>
      <c r="B9">
        <v>19300</v>
      </c>
      <c r="C9" t="s">
        <v>20</v>
      </c>
    </row>
    <row r="10" spans="1:9" x14ac:dyDescent="0.2">
      <c r="A10" t="s">
        <v>21</v>
      </c>
      <c r="B10" s="1">
        <f>B9*B5</f>
        <v>1.8924814184758921E-6</v>
      </c>
      <c r="C10" t="s">
        <v>22</v>
      </c>
    </row>
    <row r="12" spans="1:9" x14ac:dyDescent="0.2">
      <c r="A12" t="s">
        <v>30</v>
      </c>
      <c r="B12" t="s">
        <v>8</v>
      </c>
      <c r="C12" t="s">
        <v>10</v>
      </c>
      <c r="D12" t="s">
        <v>11</v>
      </c>
      <c r="E12" t="s">
        <v>26</v>
      </c>
      <c r="F12" t="s">
        <v>9</v>
      </c>
      <c r="G12" t="s">
        <v>25</v>
      </c>
      <c r="H12" t="s">
        <v>24</v>
      </c>
      <c r="I12" t="s">
        <v>27</v>
      </c>
    </row>
    <row r="13" spans="1:9" x14ac:dyDescent="0.2">
      <c r="A13" t="s">
        <v>23</v>
      </c>
      <c r="B13" t="s">
        <v>5</v>
      </c>
      <c r="C13" t="s">
        <v>5</v>
      </c>
      <c r="D13" t="s">
        <v>7</v>
      </c>
      <c r="E13" t="s">
        <v>7</v>
      </c>
      <c r="F13" t="s">
        <v>23</v>
      </c>
      <c r="G13" t="s">
        <v>29</v>
      </c>
      <c r="H13" t="s">
        <v>28</v>
      </c>
      <c r="I13" t="s">
        <v>28</v>
      </c>
    </row>
    <row r="14" spans="1:9" x14ac:dyDescent="0.2">
      <c r="A14">
        <v>2000</v>
      </c>
      <c r="B14">
        <f>A14+273</f>
        <v>2273</v>
      </c>
      <c r="C14">
        <f>(B14+B15)/2</f>
        <v>2263</v>
      </c>
      <c r="D14" s="3">
        <f t="shared" ref="D14:D15" si="0">B$1*B$4*C14^4</f>
        <v>59.033514119791668</v>
      </c>
      <c r="E14" s="3">
        <f t="shared" ref="E14:E15" si="1">B$7-D14</f>
        <v>-59.016924711266434</v>
      </c>
      <c r="F14">
        <f>B15-B14</f>
        <v>-20</v>
      </c>
      <c r="G14" s="2">
        <f t="shared" ref="G14:G15" si="2">F14*B$10*B$8*1000</f>
        <v>-5.0718502015153915</v>
      </c>
      <c r="H14" s="3">
        <f>G14/E14</f>
        <v>8.5938910343580921E-2</v>
      </c>
      <c r="I14" s="3">
        <f>H14</f>
        <v>8.5938910343580921E-2</v>
      </c>
    </row>
    <row r="15" spans="1:9" x14ac:dyDescent="0.2">
      <c r="A15">
        <f>A14-20</f>
        <v>1980</v>
      </c>
      <c r="B15">
        <f t="shared" ref="B15" si="3">A15+273</f>
        <v>2253</v>
      </c>
      <c r="C15">
        <f t="shared" ref="C15" si="4">(B15+B16)/2</f>
        <v>2243</v>
      </c>
      <c r="D15" s="3">
        <f t="shared" si="0"/>
        <v>56.974105441293659</v>
      </c>
      <c r="E15" s="3">
        <f t="shared" si="1"/>
        <v>-56.957516032768424</v>
      </c>
      <c r="F15">
        <f t="shared" ref="F15" si="5">B16-B15</f>
        <v>-20</v>
      </c>
      <c r="G15" s="2">
        <f t="shared" si="2"/>
        <v>-5.0718502015153915</v>
      </c>
      <c r="H15" s="3">
        <f t="shared" ref="H15" si="6">G15/E15</f>
        <v>8.9046197144508329E-2</v>
      </c>
      <c r="I15" s="3">
        <f>I14+H15</f>
        <v>0.17498510748808926</v>
      </c>
    </row>
    <row r="16" spans="1:9" x14ac:dyDescent="0.2">
      <c r="A16">
        <f t="shared" ref="A16:A79" si="7">A15-20</f>
        <v>1960</v>
      </c>
      <c r="B16">
        <f t="shared" ref="B16:B79" si="8">A16+273</f>
        <v>2233</v>
      </c>
      <c r="C16">
        <f t="shared" ref="C16:C79" si="9">(B16+B17)/2</f>
        <v>2223</v>
      </c>
      <c r="D16" s="3">
        <f t="shared" ref="D16:D79" si="10">B$1*B$4*C16^4</f>
        <v>54.969055074542894</v>
      </c>
      <c r="E16" s="3">
        <f t="shared" ref="E16:E79" si="11">B$7-D16</f>
        <v>-54.952465666017659</v>
      </c>
      <c r="F16">
        <f t="shared" ref="F16:F79" si="12">B17-B16</f>
        <v>-20</v>
      </c>
      <c r="G16" s="2">
        <f t="shared" ref="G16:G79" si="13">F16*B$10*B$8*1000</f>
        <v>-5.0718502015153915</v>
      </c>
      <c r="H16" s="3">
        <f t="shared" ref="H16:H79" si="14">G16/E16</f>
        <v>9.2295225337846842E-2</v>
      </c>
      <c r="I16" s="3">
        <f t="shared" ref="I16:I79" si="15">I15+H16</f>
        <v>0.26728033282593611</v>
      </c>
    </row>
    <row r="17" spans="1:9" x14ac:dyDescent="0.2">
      <c r="A17">
        <f t="shared" si="7"/>
        <v>1940</v>
      </c>
      <c r="B17">
        <f t="shared" si="8"/>
        <v>2213</v>
      </c>
      <c r="C17">
        <f t="shared" si="9"/>
        <v>2203</v>
      </c>
      <c r="D17" s="3">
        <f t="shared" si="10"/>
        <v>53.017397968300841</v>
      </c>
      <c r="E17" s="3">
        <f t="shared" si="11"/>
        <v>-53.000808559775606</v>
      </c>
      <c r="F17">
        <f t="shared" si="12"/>
        <v>-20</v>
      </c>
      <c r="G17" s="2">
        <f t="shared" si="13"/>
        <v>-5.0718502015153915</v>
      </c>
      <c r="H17" s="3">
        <f t="shared" si="14"/>
        <v>9.5693826930870973E-2</v>
      </c>
      <c r="I17" s="3">
        <f t="shared" si="15"/>
        <v>0.36297415975680708</v>
      </c>
    </row>
    <row r="18" spans="1:9" x14ac:dyDescent="0.2">
      <c r="A18">
        <f t="shared" si="7"/>
        <v>1920</v>
      </c>
      <c r="B18">
        <f t="shared" si="8"/>
        <v>2193</v>
      </c>
      <c r="C18">
        <f t="shared" si="9"/>
        <v>2183</v>
      </c>
      <c r="D18" s="3">
        <f t="shared" si="10"/>
        <v>51.118177714868963</v>
      </c>
      <c r="E18" s="3">
        <f t="shared" si="11"/>
        <v>-51.101588306343729</v>
      </c>
      <c r="F18">
        <f t="shared" si="12"/>
        <v>-20</v>
      </c>
      <c r="G18" s="2">
        <f t="shared" si="13"/>
        <v>-5.0718502015153915</v>
      </c>
      <c r="H18" s="3">
        <f t="shared" si="14"/>
        <v>9.9250343670546429E-2</v>
      </c>
      <c r="I18" s="3">
        <f t="shared" si="15"/>
        <v>0.46222450342735349</v>
      </c>
    </row>
    <row r="19" spans="1:9" x14ac:dyDescent="0.2">
      <c r="A19">
        <f t="shared" si="7"/>
        <v>1900</v>
      </c>
      <c r="B19">
        <f t="shared" si="8"/>
        <v>2173</v>
      </c>
      <c r="C19">
        <f t="shared" si="9"/>
        <v>2163</v>
      </c>
      <c r="D19" s="3">
        <f t="shared" si="10"/>
        <v>49.270446550088693</v>
      </c>
      <c r="E19" s="3">
        <f t="shared" si="11"/>
        <v>-49.253857141563458</v>
      </c>
      <c r="F19">
        <f t="shared" si="12"/>
        <v>-20</v>
      </c>
      <c r="G19" s="2">
        <f t="shared" si="13"/>
        <v>-5.0718502015153915</v>
      </c>
      <c r="H19" s="3">
        <f t="shared" si="14"/>
        <v>0.10297366533017066</v>
      </c>
      <c r="I19" s="3">
        <f t="shared" si="15"/>
        <v>0.56519816875752416</v>
      </c>
    </row>
    <row r="20" spans="1:9" x14ac:dyDescent="0.2">
      <c r="A20">
        <f t="shared" si="7"/>
        <v>1880</v>
      </c>
      <c r="B20">
        <f t="shared" si="8"/>
        <v>2153</v>
      </c>
      <c r="C20">
        <f t="shared" si="9"/>
        <v>2143</v>
      </c>
      <c r="D20" s="3">
        <f t="shared" si="10"/>
        <v>47.473265353341439</v>
      </c>
      <c r="E20" s="3">
        <f t="shared" si="11"/>
        <v>-47.456675944816205</v>
      </c>
      <c r="F20">
        <f t="shared" si="12"/>
        <v>-20</v>
      </c>
      <c r="G20" s="2">
        <f t="shared" si="13"/>
        <v>-5.0718502015153915</v>
      </c>
      <c r="H20" s="3">
        <f t="shared" si="14"/>
        <v>0.10687327126352179</v>
      </c>
      <c r="I20" s="3">
        <f t="shared" si="15"/>
        <v>0.67207144002104591</v>
      </c>
    </row>
    <row r="21" spans="1:9" x14ac:dyDescent="0.2">
      <c r="A21">
        <f t="shared" si="7"/>
        <v>1860</v>
      </c>
      <c r="B21">
        <f t="shared" si="8"/>
        <v>2133</v>
      </c>
      <c r="C21">
        <f t="shared" si="9"/>
        <v>2123</v>
      </c>
      <c r="D21" s="3">
        <f t="shared" si="10"/>
        <v>45.725703647548592</v>
      </c>
      <c r="E21" s="3">
        <f t="shared" si="11"/>
        <v>-45.709114239023357</v>
      </c>
      <c r="F21">
        <f t="shared" si="12"/>
        <v>-20</v>
      </c>
      <c r="G21" s="2">
        <f t="shared" si="13"/>
        <v>-5.0718502015153915</v>
      </c>
      <c r="H21" s="3">
        <f t="shared" si="14"/>
        <v>0.11095927553952441</v>
      </c>
      <c r="I21" s="3">
        <f t="shared" si="15"/>
        <v>0.78303071556057036</v>
      </c>
    </row>
    <row r="22" spans="1:9" x14ac:dyDescent="0.2">
      <c r="A22">
        <f t="shared" si="7"/>
        <v>1840</v>
      </c>
      <c r="B22">
        <f t="shared" si="8"/>
        <v>2113</v>
      </c>
      <c r="C22">
        <f t="shared" si="9"/>
        <v>2103</v>
      </c>
      <c r="D22" s="3">
        <f t="shared" si="10"/>
        <v>44.026839599171531</v>
      </c>
      <c r="E22" s="3">
        <f t="shared" si="11"/>
        <v>-44.010250190646296</v>
      </c>
      <c r="F22">
        <f t="shared" si="12"/>
        <v>-20</v>
      </c>
      <c r="G22" s="2">
        <f t="shared" si="13"/>
        <v>-5.0718502015153915</v>
      </c>
      <c r="H22" s="3">
        <f t="shared" si="14"/>
        <v>0.11524247600376822</v>
      </c>
      <c r="I22" s="3">
        <f t="shared" si="15"/>
        <v>0.8982731915643386</v>
      </c>
    </row>
    <row r="23" spans="1:9" x14ac:dyDescent="0.2">
      <c r="A23">
        <f t="shared" si="7"/>
        <v>1820</v>
      </c>
      <c r="B23">
        <f t="shared" si="8"/>
        <v>2093</v>
      </c>
      <c r="C23">
        <f t="shared" si="9"/>
        <v>2083</v>
      </c>
      <c r="D23" s="3">
        <f t="shared" si="10"/>
        <v>42.375760018211579</v>
      </c>
      <c r="E23" s="3">
        <f t="shared" si="11"/>
        <v>-42.359170609686345</v>
      </c>
      <c r="F23">
        <f t="shared" si="12"/>
        <v>-20</v>
      </c>
      <c r="G23" s="2">
        <f t="shared" si="13"/>
        <v>-5.0718502015153915</v>
      </c>
      <c r="H23" s="3">
        <f t="shared" si="14"/>
        <v>0.1197344076504558</v>
      </c>
      <c r="I23" s="3">
        <f t="shared" si="15"/>
        <v>1.0180075992147943</v>
      </c>
    </row>
    <row r="24" spans="1:9" x14ac:dyDescent="0.2">
      <c r="A24">
        <f t="shared" si="7"/>
        <v>1800</v>
      </c>
      <c r="B24">
        <f t="shared" si="8"/>
        <v>2073</v>
      </c>
      <c r="C24">
        <f t="shared" si="9"/>
        <v>2063</v>
      </c>
      <c r="D24" s="3">
        <f t="shared" si="10"/>
        <v>40.771560358210081</v>
      </c>
      <c r="E24" s="3">
        <f t="shared" si="11"/>
        <v>-40.754970949684846</v>
      </c>
      <c r="F24">
        <f t="shared" si="12"/>
        <v>-20</v>
      </c>
      <c r="G24" s="2">
        <f t="shared" si="13"/>
        <v>-5.0718502015153915</v>
      </c>
      <c r="H24" s="3">
        <f t="shared" si="14"/>
        <v>0.12444740073001111</v>
      </c>
      <c r="I24" s="3">
        <f t="shared" si="15"/>
        <v>1.1424549999448055</v>
      </c>
    </row>
    <row r="25" spans="1:9" x14ac:dyDescent="0.2">
      <c r="A25">
        <f t="shared" si="7"/>
        <v>1780</v>
      </c>
      <c r="B25">
        <f t="shared" si="8"/>
        <v>2053</v>
      </c>
      <c r="C25">
        <f t="shared" si="9"/>
        <v>2043</v>
      </c>
      <c r="D25" s="3">
        <f t="shared" si="10"/>
        <v>39.213344716248322</v>
      </c>
      <c r="E25" s="3">
        <f t="shared" si="11"/>
        <v>-39.196755307723087</v>
      </c>
      <c r="F25">
        <f t="shared" si="12"/>
        <v>-20</v>
      </c>
      <c r="G25" s="2">
        <f t="shared" si="13"/>
        <v>-5.0718502015153915</v>
      </c>
      <c r="H25" s="3">
        <f t="shared" si="14"/>
        <v>0.12939464406422604</v>
      </c>
      <c r="I25" s="3">
        <f t="shared" si="15"/>
        <v>1.2718496440090314</v>
      </c>
    </row>
    <row r="26" spans="1:9" x14ac:dyDescent="0.2">
      <c r="A26">
        <f t="shared" si="7"/>
        <v>1760</v>
      </c>
      <c r="B26">
        <f t="shared" si="8"/>
        <v>2033</v>
      </c>
      <c r="C26">
        <f t="shared" si="9"/>
        <v>2023</v>
      </c>
      <c r="D26" s="3">
        <f t="shared" si="10"/>
        <v>37.700225832947581</v>
      </c>
      <c r="E26" s="3">
        <f t="shared" si="11"/>
        <v>-37.683636424422346</v>
      </c>
      <c r="F26">
        <f t="shared" si="12"/>
        <v>-20</v>
      </c>
      <c r="G26" s="2">
        <f t="shared" si="13"/>
        <v>-5.0718502015153915</v>
      </c>
      <c r="H26" s="3">
        <f t="shared" si="14"/>
        <v>0.13459025409311035</v>
      </c>
      <c r="I26" s="3">
        <f t="shared" si="15"/>
        <v>1.4064398981021418</v>
      </c>
    </row>
    <row r="27" spans="1:9" x14ac:dyDescent="0.2">
      <c r="A27">
        <f t="shared" si="7"/>
        <v>1740</v>
      </c>
      <c r="B27">
        <f t="shared" si="8"/>
        <v>2013</v>
      </c>
      <c r="C27">
        <f t="shared" si="9"/>
        <v>2003</v>
      </c>
      <c r="D27" s="3">
        <f t="shared" si="10"/>
        <v>36.231325092469127</v>
      </c>
      <c r="E27" s="3">
        <f t="shared" si="11"/>
        <v>-36.214735683943893</v>
      </c>
      <c r="F27">
        <f t="shared" si="12"/>
        <v>-20</v>
      </c>
      <c r="G27" s="2">
        <f t="shared" si="13"/>
        <v>-5.0718502015153915</v>
      </c>
      <c r="H27" s="3">
        <f t="shared" si="14"/>
        <v>0.14004935023629175</v>
      </c>
      <c r="I27" s="3">
        <f t="shared" si="15"/>
        <v>1.5464892483384336</v>
      </c>
    </row>
    <row r="28" spans="1:9" x14ac:dyDescent="0.2">
      <c r="A28">
        <f t="shared" si="7"/>
        <v>1720</v>
      </c>
      <c r="B28">
        <f t="shared" si="8"/>
        <v>1993</v>
      </c>
      <c r="C28">
        <f t="shared" si="9"/>
        <v>1983</v>
      </c>
      <c r="D28" s="3">
        <f t="shared" si="10"/>
        <v>34.805772522514182</v>
      </c>
      <c r="E28" s="3">
        <f t="shared" si="11"/>
        <v>-34.789183113988948</v>
      </c>
      <c r="F28">
        <f t="shared" si="12"/>
        <v>-20</v>
      </c>
      <c r="G28" s="2">
        <f t="shared" si="13"/>
        <v>-5.0718502015153915</v>
      </c>
      <c r="H28" s="3">
        <f t="shared" si="14"/>
        <v>0.1457881372177425</v>
      </c>
      <c r="I28" s="3">
        <f t="shared" si="15"/>
        <v>1.6922773855561761</v>
      </c>
    </row>
    <row r="29" spans="1:9" x14ac:dyDescent="0.2">
      <c r="A29">
        <f t="shared" si="7"/>
        <v>1700</v>
      </c>
      <c r="B29">
        <f t="shared" si="8"/>
        <v>1973</v>
      </c>
      <c r="C29">
        <f t="shared" si="9"/>
        <v>1963</v>
      </c>
      <c r="D29" s="3">
        <f t="shared" si="10"/>
        <v>33.422706794323958</v>
      </c>
      <c r="E29" s="3">
        <f t="shared" si="11"/>
        <v>-33.406117385798723</v>
      </c>
      <c r="F29">
        <f t="shared" si="12"/>
        <v>-20</v>
      </c>
      <c r="G29" s="2">
        <f t="shared" si="13"/>
        <v>-5.0718502015153915</v>
      </c>
      <c r="H29" s="3">
        <f t="shared" si="14"/>
        <v>0.15182399507676658</v>
      </c>
      <c r="I29" s="3">
        <f t="shared" si="15"/>
        <v>1.8441013806329427</v>
      </c>
    </row>
    <row r="30" spans="1:9" x14ac:dyDescent="0.2">
      <c r="A30">
        <f t="shared" si="7"/>
        <v>1680</v>
      </c>
      <c r="B30">
        <f t="shared" si="8"/>
        <v>1953</v>
      </c>
      <c r="C30">
        <f t="shared" si="9"/>
        <v>1943</v>
      </c>
      <c r="D30" s="3">
        <f t="shared" si="10"/>
        <v>32.08127522267965</v>
      </c>
      <c r="E30" s="3">
        <f t="shared" si="11"/>
        <v>-32.064685814154416</v>
      </c>
      <c r="F30">
        <f t="shared" si="12"/>
        <v>-20</v>
      </c>
      <c r="G30" s="2">
        <f t="shared" si="13"/>
        <v>-5.0718502015153915</v>
      </c>
      <c r="H30" s="3">
        <f t="shared" si="14"/>
        <v>0.15817557767169851</v>
      </c>
      <c r="I30" s="3">
        <f t="shared" si="15"/>
        <v>2.0022769583046411</v>
      </c>
    </row>
    <row r="31" spans="1:9" x14ac:dyDescent="0.2">
      <c r="A31">
        <f t="shared" si="7"/>
        <v>1660</v>
      </c>
      <c r="B31">
        <f t="shared" si="8"/>
        <v>1933</v>
      </c>
      <c r="C31">
        <f t="shared" si="9"/>
        <v>1923</v>
      </c>
      <c r="D31" s="3">
        <f t="shared" si="10"/>
        <v>30.780633765902426</v>
      </c>
      <c r="E31" s="3">
        <f t="shared" si="11"/>
        <v>-30.764044357377195</v>
      </c>
      <c r="F31">
        <f t="shared" si="12"/>
        <v>-20</v>
      </c>
      <c r="G31" s="2">
        <f t="shared" si="13"/>
        <v>-5.0718502015153915</v>
      </c>
      <c r="H31" s="3">
        <f t="shared" si="14"/>
        <v>0.16486292057692881</v>
      </c>
      <c r="I31" s="3">
        <f t="shared" si="15"/>
        <v>2.1671398788815699</v>
      </c>
    </row>
    <row r="32" spans="1:9" x14ac:dyDescent="0.2">
      <c r="A32">
        <f t="shared" si="7"/>
        <v>1640</v>
      </c>
      <c r="B32">
        <f t="shared" si="8"/>
        <v>1913</v>
      </c>
      <c r="C32">
        <f t="shared" si="9"/>
        <v>1903</v>
      </c>
      <c r="D32" s="3">
        <f t="shared" si="10"/>
        <v>29.519947025853426</v>
      </c>
      <c r="E32" s="3">
        <f t="shared" si="11"/>
        <v>-29.503357617328195</v>
      </c>
      <c r="F32">
        <f t="shared" si="12"/>
        <v>-20</v>
      </c>
      <c r="G32" s="2">
        <f t="shared" si="13"/>
        <v>-5.0718502015153915</v>
      </c>
      <c r="H32" s="3">
        <f t="shared" si="14"/>
        <v>0.17190755938017521</v>
      </c>
      <c r="I32" s="3">
        <f t="shared" si="15"/>
        <v>2.339047438261745</v>
      </c>
    </row>
    <row r="33" spans="1:9" x14ac:dyDescent="0.2">
      <c r="A33">
        <f t="shared" si="7"/>
        <v>1620</v>
      </c>
      <c r="B33">
        <f t="shared" si="8"/>
        <v>1893</v>
      </c>
      <c r="C33">
        <f t="shared" si="9"/>
        <v>1883</v>
      </c>
      <c r="D33" s="3">
        <f t="shared" si="10"/>
        <v>28.298388247933776</v>
      </c>
      <c r="E33" s="3">
        <f t="shared" si="11"/>
        <v>-28.281798839408545</v>
      </c>
      <c r="F33">
        <f t="shared" si="12"/>
        <v>-20</v>
      </c>
      <c r="G33" s="2">
        <f t="shared" si="13"/>
        <v>-5.0718502015153915</v>
      </c>
      <c r="H33" s="3">
        <f t="shared" si="14"/>
        <v>0.1793326595070803</v>
      </c>
      <c r="I33" s="3">
        <f t="shared" si="15"/>
        <v>2.5183800977688251</v>
      </c>
    </row>
    <row r="34" spans="1:9" x14ac:dyDescent="0.2">
      <c r="A34">
        <f t="shared" si="7"/>
        <v>1600</v>
      </c>
      <c r="B34">
        <f t="shared" si="8"/>
        <v>1873</v>
      </c>
      <c r="C34">
        <f t="shared" si="9"/>
        <v>1863</v>
      </c>
      <c r="D34" s="3">
        <f t="shared" si="10"/>
        <v>27.115139321084577</v>
      </c>
      <c r="E34" s="3">
        <f t="shared" si="11"/>
        <v>-27.098549912559346</v>
      </c>
      <c r="F34">
        <f t="shared" si="12"/>
        <v>-20</v>
      </c>
      <c r="G34" s="2">
        <f t="shared" si="13"/>
        <v>-5.0718502015153915</v>
      </c>
      <c r="H34" s="3">
        <f t="shared" si="14"/>
        <v>0.18716315883621304</v>
      </c>
      <c r="I34" s="3">
        <f t="shared" si="15"/>
        <v>2.7055432566050381</v>
      </c>
    </row>
    <row r="35" spans="1:9" x14ac:dyDescent="0.2">
      <c r="A35">
        <f t="shared" si="7"/>
        <v>1580</v>
      </c>
      <c r="B35">
        <f t="shared" si="8"/>
        <v>1853</v>
      </c>
      <c r="C35">
        <f t="shared" si="9"/>
        <v>1843</v>
      </c>
      <c r="D35" s="3">
        <f t="shared" si="10"/>
        <v>25.969390777786906</v>
      </c>
      <c r="E35" s="3">
        <f t="shared" si="11"/>
        <v>-25.952801369261675</v>
      </c>
      <c r="F35">
        <f t="shared" si="12"/>
        <v>-20</v>
      </c>
      <c r="G35" s="2">
        <f t="shared" si="13"/>
        <v>-5.0718502015153915</v>
      </c>
      <c r="H35" s="3">
        <f t="shared" si="14"/>
        <v>0.19542592452167637</v>
      </c>
      <c r="I35" s="3">
        <f t="shared" si="15"/>
        <v>2.9009691811267144</v>
      </c>
    </row>
    <row r="36" spans="1:9" x14ac:dyDescent="0.2">
      <c r="A36">
        <f t="shared" si="7"/>
        <v>1560</v>
      </c>
      <c r="B36">
        <f t="shared" si="8"/>
        <v>1833</v>
      </c>
      <c r="C36">
        <f t="shared" si="9"/>
        <v>1823</v>
      </c>
      <c r="D36" s="3">
        <f t="shared" si="10"/>
        <v>24.860341794061821</v>
      </c>
      <c r="E36" s="3">
        <f t="shared" si="11"/>
        <v>-24.84375238553659</v>
      </c>
      <c r="F36">
        <f t="shared" si="12"/>
        <v>-20</v>
      </c>
      <c r="G36" s="2">
        <f t="shared" si="13"/>
        <v>-5.0718502015153915</v>
      </c>
      <c r="H36" s="3">
        <f t="shared" si="14"/>
        <v>0.20414992561542739</v>
      </c>
      <c r="I36" s="3">
        <f t="shared" si="15"/>
        <v>3.105119106742142</v>
      </c>
    </row>
    <row r="37" spans="1:9" x14ac:dyDescent="0.2">
      <c r="A37">
        <f t="shared" si="7"/>
        <v>1540</v>
      </c>
      <c r="B37">
        <f t="shared" si="8"/>
        <v>1813</v>
      </c>
      <c r="C37">
        <f t="shared" si="9"/>
        <v>1803</v>
      </c>
      <c r="D37" s="3">
        <f t="shared" si="10"/>
        <v>23.787200189470354</v>
      </c>
      <c r="E37" s="3">
        <f t="shared" si="11"/>
        <v>-23.770610780945123</v>
      </c>
      <c r="F37">
        <f t="shared" si="12"/>
        <v>-20</v>
      </c>
      <c r="G37" s="2">
        <f t="shared" si="13"/>
        <v>-5.0718502015153915</v>
      </c>
      <c r="H37" s="3">
        <f t="shared" si="14"/>
        <v>0.21336642328017344</v>
      </c>
      <c r="I37" s="3">
        <f t="shared" si="15"/>
        <v>3.3184855300223153</v>
      </c>
    </row>
    <row r="38" spans="1:9" x14ac:dyDescent="0.2">
      <c r="A38">
        <f t="shared" si="7"/>
        <v>1520</v>
      </c>
      <c r="B38">
        <f t="shared" si="8"/>
        <v>1793</v>
      </c>
      <c r="C38">
        <f t="shared" si="9"/>
        <v>1783</v>
      </c>
      <c r="D38" s="3">
        <f t="shared" si="10"/>
        <v>22.749182427113521</v>
      </c>
      <c r="E38" s="3">
        <f t="shared" si="11"/>
        <v>-22.73259301858829</v>
      </c>
      <c r="F38">
        <f t="shared" si="12"/>
        <v>-20</v>
      </c>
      <c r="G38" s="2">
        <f t="shared" si="13"/>
        <v>-5.0718502015153915</v>
      </c>
      <c r="H38" s="3">
        <f t="shared" si="14"/>
        <v>0.22310918060989229</v>
      </c>
      <c r="I38" s="3">
        <f t="shared" si="15"/>
        <v>3.5415947106322077</v>
      </c>
    </row>
    <row r="39" spans="1:9" x14ac:dyDescent="0.2">
      <c r="A39">
        <f t="shared" si="7"/>
        <v>1500</v>
      </c>
      <c r="B39">
        <f t="shared" si="8"/>
        <v>1773</v>
      </c>
      <c r="C39">
        <f t="shared" si="9"/>
        <v>1763</v>
      </c>
      <c r="D39" s="3">
        <f t="shared" si="10"/>
        <v>21.745513613632308</v>
      </c>
      <c r="E39" s="3">
        <f t="shared" si="11"/>
        <v>-21.728924205107077</v>
      </c>
      <c r="F39">
        <f t="shared" si="12"/>
        <v>-20</v>
      </c>
      <c r="G39" s="2">
        <f t="shared" si="13"/>
        <v>-5.0718502015153915</v>
      </c>
      <c r="H39" s="3">
        <f t="shared" si="14"/>
        <v>0.23341469433278822</v>
      </c>
      <c r="I39" s="3">
        <f t="shared" si="15"/>
        <v>3.775009404964996</v>
      </c>
    </row>
    <row r="40" spans="1:9" x14ac:dyDescent="0.2">
      <c r="A40">
        <f t="shared" si="7"/>
        <v>1480</v>
      </c>
      <c r="B40">
        <f t="shared" si="8"/>
        <v>1753</v>
      </c>
      <c r="C40">
        <f t="shared" si="9"/>
        <v>1743</v>
      </c>
      <c r="D40" s="3">
        <f t="shared" si="10"/>
        <v>20.775427499207684</v>
      </c>
      <c r="E40" s="3">
        <f t="shared" si="11"/>
        <v>-20.758838090682453</v>
      </c>
      <c r="F40">
        <f t="shared" si="12"/>
        <v>-20</v>
      </c>
      <c r="G40" s="2">
        <f t="shared" si="13"/>
        <v>-5.0718502015153915</v>
      </c>
      <c r="H40" s="3">
        <f t="shared" si="14"/>
        <v>0.24432245096568664</v>
      </c>
      <c r="I40" s="3">
        <f t="shared" si="15"/>
        <v>4.019331855930683</v>
      </c>
    </row>
    <row r="41" spans="1:9" x14ac:dyDescent="0.2">
      <c r="A41">
        <f t="shared" si="7"/>
        <v>1460</v>
      </c>
      <c r="B41">
        <f t="shared" si="8"/>
        <v>1733</v>
      </c>
      <c r="C41">
        <f t="shared" si="9"/>
        <v>1723</v>
      </c>
      <c r="D41" s="3">
        <f t="shared" si="10"/>
        <v>19.838166477560595</v>
      </c>
      <c r="E41" s="3">
        <f t="shared" si="11"/>
        <v>-19.821577069035364</v>
      </c>
      <c r="F41">
        <f t="shared" si="12"/>
        <v>-20</v>
      </c>
      <c r="G41" s="2">
        <f t="shared" si="13"/>
        <v>-5.0718502015153915</v>
      </c>
      <c r="H41" s="3">
        <f t="shared" si="14"/>
        <v>0.25587521032513977</v>
      </c>
      <c r="I41" s="3">
        <f t="shared" si="15"/>
        <v>4.275207066255823</v>
      </c>
    </row>
    <row r="42" spans="1:9" x14ac:dyDescent="0.2">
      <c r="A42">
        <f t="shared" si="7"/>
        <v>1440</v>
      </c>
      <c r="B42">
        <f t="shared" si="8"/>
        <v>1713</v>
      </c>
      <c r="C42">
        <f t="shared" si="9"/>
        <v>1703</v>
      </c>
      <c r="D42" s="3">
        <f t="shared" si="10"/>
        <v>18.932981585951961</v>
      </c>
      <c r="E42" s="3">
        <f t="shared" si="11"/>
        <v>-18.916392177426729</v>
      </c>
      <c r="F42">
        <f t="shared" si="12"/>
        <v>-20</v>
      </c>
      <c r="G42" s="2">
        <f t="shared" si="13"/>
        <v>-5.0718502015153915</v>
      </c>
      <c r="H42" s="3">
        <f t="shared" si="14"/>
        <v>0.26811931968548008</v>
      </c>
      <c r="I42" s="3">
        <f t="shared" si="15"/>
        <v>4.5433263859413033</v>
      </c>
    </row>
    <row r="43" spans="1:9" x14ac:dyDescent="0.2">
      <c r="A43">
        <f t="shared" si="7"/>
        <v>1420</v>
      </c>
      <c r="B43">
        <f t="shared" si="8"/>
        <v>1693</v>
      </c>
      <c r="C43">
        <f t="shared" si="9"/>
        <v>1683</v>
      </c>
      <c r="D43" s="3">
        <f t="shared" si="10"/>
        <v>18.059132505182689</v>
      </c>
      <c r="E43" s="3">
        <f t="shared" si="11"/>
        <v>-18.042543096657457</v>
      </c>
      <c r="F43">
        <f t="shared" si="12"/>
        <v>-20</v>
      </c>
      <c r="G43" s="2">
        <f t="shared" si="13"/>
        <v>-5.0718502015153915</v>
      </c>
      <c r="H43" s="3">
        <f t="shared" si="14"/>
        <v>0.28110506231546689</v>
      </c>
      <c r="I43" s="3">
        <f t="shared" si="15"/>
        <v>4.8244314482567701</v>
      </c>
    </row>
    <row r="44" spans="1:9" x14ac:dyDescent="0.2">
      <c r="A44">
        <f t="shared" si="7"/>
        <v>1400</v>
      </c>
      <c r="B44">
        <f t="shared" si="8"/>
        <v>1673</v>
      </c>
      <c r="C44">
        <f t="shared" si="9"/>
        <v>1663</v>
      </c>
      <c r="D44" s="3">
        <f t="shared" si="10"/>
        <v>17.215887559593654</v>
      </c>
      <c r="E44" s="3">
        <f t="shared" si="11"/>
        <v>-17.199298151068422</v>
      </c>
      <c r="F44">
        <f t="shared" si="12"/>
        <v>-20</v>
      </c>
      <c r="G44" s="2">
        <f t="shared" si="13"/>
        <v>-5.0718502015153915</v>
      </c>
      <c r="H44" s="3">
        <f t="shared" si="14"/>
        <v>0.29488704463212806</v>
      </c>
      <c r="I44" s="3">
        <f t="shared" si="15"/>
        <v>5.1193184928888984</v>
      </c>
    </row>
    <row r="45" spans="1:9" x14ac:dyDescent="0.2">
      <c r="A45">
        <f t="shared" si="7"/>
        <v>1380</v>
      </c>
      <c r="B45">
        <f t="shared" si="8"/>
        <v>1653</v>
      </c>
      <c r="C45">
        <f t="shared" si="9"/>
        <v>1643</v>
      </c>
      <c r="D45" s="3">
        <f t="shared" si="10"/>
        <v>16.402523717065712</v>
      </c>
      <c r="E45" s="3">
        <f t="shared" si="11"/>
        <v>-16.385934308540481</v>
      </c>
      <c r="F45">
        <f t="shared" si="12"/>
        <v>-20</v>
      </c>
      <c r="G45" s="2">
        <f t="shared" si="13"/>
        <v>-5.0718502015153915</v>
      </c>
      <c r="H45" s="3">
        <f t="shared" si="14"/>
        <v>0.30952462679359716</v>
      </c>
      <c r="I45" s="3">
        <f t="shared" si="15"/>
        <v>5.4288431196824956</v>
      </c>
    </row>
    <row r="46" spans="1:9" x14ac:dyDescent="0.2">
      <c r="A46">
        <f t="shared" si="7"/>
        <v>1360</v>
      </c>
      <c r="B46">
        <f t="shared" si="8"/>
        <v>1633</v>
      </c>
      <c r="C46">
        <f t="shared" si="9"/>
        <v>1623</v>
      </c>
      <c r="D46" s="3">
        <f t="shared" si="10"/>
        <v>15.6183265890197</v>
      </c>
      <c r="E46" s="3">
        <f t="shared" si="11"/>
        <v>-15.601737180494467</v>
      </c>
      <c r="F46">
        <f t="shared" si="12"/>
        <v>-20</v>
      </c>
      <c r="G46" s="2">
        <f t="shared" si="13"/>
        <v>-5.0718502015153915</v>
      </c>
      <c r="H46" s="3">
        <f t="shared" si="14"/>
        <v>0.32508240222481743</v>
      </c>
      <c r="I46" s="3">
        <f t="shared" si="15"/>
        <v>5.7539255219073127</v>
      </c>
    </row>
    <row r="47" spans="1:9" x14ac:dyDescent="0.2">
      <c r="A47">
        <f t="shared" si="7"/>
        <v>1340</v>
      </c>
      <c r="B47">
        <f t="shared" si="8"/>
        <v>1613</v>
      </c>
      <c r="C47">
        <f t="shared" si="9"/>
        <v>1603</v>
      </c>
      <c r="D47" s="3">
        <f t="shared" si="10"/>
        <v>14.862590430416429</v>
      </c>
      <c r="E47" s="3">
        <f t="shared" si="11"/>
        <v>-14.846001021891196</v>
      </c>
      <c r="F47">
        <f t="shared" si="12"/>
        <v>-20</v>
      </c>
      <c r="G47" s="2">
        <f t="shared" si="13"/>
        <v>-5.0718502015153915</v>
      </c>
      <c r="H47" s="3">
        <f t="shared" si="14"/>
        <v>0.34163073234581393</v>
      </c>
      <c r="I47" s="3">
        <f t="shared" si="15"/>
        <v>6.0955562542531263</v>
      </c>
    </row>
    <row r="48" spans="1:9" x14ac:dyDescent="0.2">
      <c r="A48">
        <f t="shared" si="7"/>
        <v>1320</v>
      </c>
      <c r="B48">
        <f t="shared" si="8"/>
        <v>1593</v>
      </c>
      <c r="C48">
        <f t="shared" si="9"/>
        <v>1583</v>
      </c>
      <c r="D48" s="3">
        <f t="shared" si="10"/>
        <v>14.134618139756688</v>
      </c>
      <c r="E48" s="3">
        <f t="shared" si="11"/>
        <v>-14.118028731231455</v>
      </c>
      <c r="F48">
        <f t="shared" si="12"/>
        <v>-20</v>
      </c>
      <c r="G48" s="2">
        <f t="shared" si="13"/>
        <v>-5.0718502015153915</v>
      </c>
      <c r="H48" s="3">
        <f t="shared" si="14"/>
        <v>0.3592463436694675</v>
      </c>
      <c r="I48" s="3">
        <f t="shared" si="15"/>
        <v>6.454802597922594</v>
      </c>
    </row>
    <row r="49" spans="1:9" x14ac:dyDescent="0.2">
      <c r="A49">
        <f t="shared" si="7"/>
        <v>1300</v>
      </c>
      <c r="B49">
        <f t="shared" si="8"/>
        <v>1573</v>
      </c>
      <c r="C49">
        <f t="shared" si="9"/>
        <v>1563</v>
      </c>
      <c r="D49" s="3">
        <f t="shared" si="10"/>
        <v>13.433721259081246</v>
      </c>
      <c r="E49" s="3">
        <f t="shared" si="11"/>
        <v>-13.417131850556013</v>
      </c>
      <c r="F49">
        <f t="shared" si="12"/>
        <v>-20</v>
      </c>
      <c r="G49" s="2">
        <f t="shared" si="13"/>
        <v>-5.0718502015153915</v>
      </c>
      <c r="H49" s="3">
        <f t="shared" si="14"/>
        <v>0.3780129954752745</v>
      </c>
      <c r="I49" s="3">
        <f t="shared" si="15"/>
        <v>6.8328155933978687</v>
      </c>
    </row>
    <row r="50" spans="1:9" x14ac:dyDescent="0.2">
      <c r="A50">
        <f t="shared" si="7"/>
        <v>1280</v>
      </c>
      <c r="B50">
        <f t="shared" si="8"/>
        <v>1553</v>
      </c>
      <c r="C50">
        <f t="shared" si="9"/>
        <v>1543</v>
      </c>
      <c r="D50" s="3">
        <f t="shared" si="10"/>
        <v>12.759219973970849</v>
      </c>
      <c r="E50" s="3">
        <f t="shared" si="11"/>
        <v>-12.742630565445616</v>
      </c>
      <c r="F50">
        <f t="shared" si="12"/>
        <v>-20</v>
      </c>
      <c r="G50" s="2">
        <f t="shared" si="13"/>
        <v>-5.0718502015153915</v>
      </c>
      <c r="H50" s="3">
        <f t="shared" si="14"/>
        <v>0.39802222747230892</v>
      </c>
      <c r="I50" s="3">
        <f t="shared" si="15"/>
        <v>7.2308378208701773</v>
      </c>
    </row>
    <row r="51" spans="1:9" x14ac:dyDescent="0.2">
      <c r="A51">
        <f t="shared" si="7"/>
        <v>1260</v>
      </c>
      <c r="B51">
        <f t="shared" si="8"/>
        <v>1533</v>
      </c>
      <c r="C51">
        <f t="shared" si="9"/>
        <v>1523</v>
      </c>
      <c r="D51" s="3">
        <f t="shared" si="10"/>
        <v>12.11044311354622</v>
      </c>
      <c r="E51" s="3">
        <f t="shared" si="11"/>
        <v>-12.093853705020987</v>
      </c>
      <c r="F51">
        <f t="shared" si="12"/>
        <v>-20</v>
      </c>
      <c r="G51" s="2">
        <f t="shared" si="13"/>
        <v>-5.0718502015153915</v>
      </c>
      <c r="H51" s="3">
        <f t="shared" si="14"/>
        <v>0.41937419826814337</v>
      </c>
      <c r="I51" s="3">
        <f t="shared" si="15"/>
        <v>7.6502120191383209</v>
      </c>
    </row>
    <row r="52" spans="1:9" x14ac:dyDescent="0.2">
      <c r="A52">
        <f t="shared" si="7"/>
        <v>1240</v>
      </c>
      <c r="B52">
        <f t="shared" si="8"/>
        <v>1513</v>
      </c>
      <c r="C52">
        <f t="shared" si="9"/>
        <v>1503</v>
      </c>
      <c r="D52" s="3">
        <f t="shared" si="10"/>
        <v>11.486728150468059</v>
      </c>
      <c r="E52" s="3">
        <f t="shared" si="11"/>
        <v>-11.470138741942826</v>
      </c>
      <c r="F52">
        <f t="shared" si="12"/>
        <v>-20</v>
      </c>
      <c r="G52" s="2">
        <f t="shared" si="13"/>
        <v>-5.0718502015153915</v>
      </c>
      <c r="H52" s="3">
        <f t="shared" si="14"/>
        <v>0.44217862709621553</v>
      </c>
      <c r="I52" s="3">
        <f t="shared" si="15"/>
        <v>8.0923906462345361</v>
      </c>
    </row>
    <row r="53" spans="1:9" x14ac:dyDescent="0.2">
      <c r="A53">
        <f t="shared" si="7"/>
        <v>1220</v>
      </c>
      <c r="B53">
        <f t="shared" si="8"/>
        <v>1493</v>
      </c>
      <c r="C53">
        <f t="shared" si="9"/>
        <v>1483</v>
      </c>
      <c r="D53" s="3">
        <f t="shared" si="10"/>
        <v>10.887421200937048</v>
      </c>
      <c r="E53" s="3">
        <f t="shared" si="11"/>
        <v>-10.870831792411815</v>
      </c>
      <c r="F53">
        <f t="shared" si="12"/>
        <v>-20</v>
      </c>
      <c r="G53" s="2">
        <f t="shared" si="13"/>
        <v>-5.0718502015153915</v>
      </c>
      <c r="H53" s="3">
        <f t="shared" si="14"/>
        <v>0.46655585316440124</v>
      </c>
      <c r="I53" s="3">
        <f t="shared" si="15"/>
        <v>8.558946499398937</v>
      </c>
    </row>
    <row r="54" spans="1:9" x14ac:dyDescent="0.2">
      <c r="A54">
        <f t="shared" si="7"/>
        <v>1200</v>
      </c>
      <c r="B54">
        <f t="shared" si="8"/>
        <v>1473</v>
      </c>
      <c r="C54">
        <f t="shared" si="9"/>
        <v>1463</v>
      </c>
      <c r="D54" s="3">
        <f t="shared" si="10"/>
        <v>10.311877024693841</v>
      </c>
      <c r="E54" s="3">
        <f t="shared" si="11"/>
        <v>-10.295287616168608</v>
      </c>
      <c r="F54">
        <f t="shared" si="12"/>
        <v>-20</v>
      </c>
      <c r="G54" s="2">
        <f t="shared" si="13"/>
        <v>-5.0718502015153915</v>
      </c>
      <c r="H54" s="3">
        <f t="shared" si="14"/>
        <v>0.49263802922320699</v>
      </c>
      <c r="I54" s="3">
        <f t="shared" si="15"/>
        <v>9.0515845286221435</v>
      </c>
    </row>
    <row r="55" spans="1:9" x14ac:dyDescent="0.2">
      <c r="A55">
        <f t="shared" si="7"/>
        <v>1180</v>
      </c>
      <c r="B55">
        <f t="shared" si="8"/>
        <v>1453</v>
      </c>
      <c r="C55">
        <f t="shared" si="9"/>
        <v>1443</v>
      </c>
      <c r="D55" s="3">
        <f t="shared" si="10"/>
        <v>9.7594590250190745</v>
      </c>
      <c r="E55" s="3">
        <f t="shared" si="11"/>
        <v>-9.7428696164938415</v>
      </c>
      <c r="F55">
        <f t="shared" si="12"/>
        <v>-20</v>
      </c>
      <c r="G55" s="2">
        <f t="shared" si="13"/>
        <v>-5.0718502015153915</v>
      </c>
      <c r="H55" s="3">
        <f t="shared" si="14"/>
        <v>0.52057046857418521</v>
      </c>
      <c r="I55" s="3">
        <f t="shared" si="15"/>
        <v>9.5721549971963285</v>
      </c>
    </row>
    <row r="56" spans="1:9" x14ac:dyDescent="0.2">
      <c r="A56">
        <f t="shared" si="7"/>
        <v>1160</v>
      </c>
      <c r="B56">
        <f t="shared" si="8"/>
        <v>1433</v>
      </c>
      <c r="C56">
        <f t="shared" si="9"/>
        <v>1423</v>
      </c>
      <c r="D56" s="3">
        <f t="shared" si="10"/>
        <v>9.2295392487333618</v>
      </c>
      <c r="E56" s="3">
        <f t="shared" si="11"/>
        <v>-9.2129498402081289</v>
      </c>
      <c r="F56">
        <f t="shared" si="12"/>
        <v>-20</v>
      </c>
      <c r="G56" s="2">
        <f t="shared" si="13"/>
        <v>-5.0718502015153915</v>
      </c>
      <c r="H56" s="3">
        <f t="shared" si="14"/>
        <v>0.5505131678216989</v>
      </c>
      <c r="I56" s="3">
        <f t="shared" si="15"/>
        <v>10.122668165018027</v>
      </c>
    </row>
    <row r="57" spans="1:9" x14ac:dyDescent="0.2">
      <c r="A57">
        <f t="shared" si="7"/>
        <v>1140</v>
      </c>
      <c r="B57">
        <f t="shared" si="8"/>
        <v>1413</v>
      </c>
      <c r="C57">
        <f t="shared" si="9"/>
        <v>1403</v>
      </c>
      <c r="D57" s="3">
        <f t="shared" si="10"/>
        <v>8.7214983861972897</v>
      </c>
      <c r="E57" s="3">
        <f t="shared" si="11"/>
        <v>-8.7049089776720567</v>
      </c>
      <c r="F57">
        <f t="shared" si="12"/>
        <v>-20</v>
      </c>
      <c r="G57" s="2">
        <f t="shared" si="13"/>
        <v>-5.0718502015153915</v>
      </c>
      <c r="H57" s="3">
        <f t="shared" si="14"/>
        <v>0.58264253130326815</v>
      </c>
      <c r="I57" s="3">
        <f t="shared" si="15"/>
        <v>10.705310696321295</v>
      </c>
    </row>
    <row r="58" spans="1:9" x14ac:dyDescent="0.2">
      <c r="A58">
        <f t="shared" si="7"/>
        <v>1120</v>
      </c>
      <c r="B58">
        <f t="shared" si="8"/>
        <v>1393</v>
      </c>
      <c r="C58">
        <f t="shared" si="9"/>
        <v>1383</v>
      </c>
      <c r="D58" s="3">
        <f t="shared" si="10"/>
        <v>8.2347257713114299</v>
      </c>
      <c r="E58" s="3">
        <f t="shared" si="11"/>
        <v>-8.218136362786197</v>
      </c>
      <c r="F58">
        <f t="shared" si="12"/>
        <v>-20</v>
      </c>
      <c r="G58" s="2">
        <f t="shared" si="13"/>
        <v>-5.0718502015153915</v>
      </c>
      <c r="H58" s="3">
        <f t="shared" si="14"/>
        <v>0.61715332742372275</v>
      </c>
      <c r="I58" s="3">
        <f t="shared" si="15"/>
        <v>11.322464023745017</v>
      </c>
    </row>
    <row r="59" spans="1:9" x14ac:dyDescent="0.2">
      <c r="A59">
        <f t="shared" si="7"/>
        <v>1100</v>
      </c>
      <c r="B59">
        <f t="shared" si="8"/>
        <v>1373</v>
      </c>
      <c r="C59">
        <f t="shared" si="9"/>
        <v>1363</v>
      </c>
      <c r="D59" s="3">
        <f t="shared" si="10"/>
        <v>7.7686193815163271</v>
      </c>
      <c r="E59" s="3">
        <f t="shared" si="11"/>
        <v>-7.7520299729910942</v>
      </c>
      <c r="F59">
        <f t="shared" si="12"/>
        <v>-20</v>
      </c>
      <c r="G59" s="2">
        <f t="shared" si="13"/>
        <v>-5.0718502015153915</v>
      </c>
      <c r="H59" s="3">
        <f t="shared" si="14"/>
        <v>0.65426091219800009</v>
      </c>
      <c r="I59" s="3">
        <f t="shared" si="15"/>
        <v>11.976724935943016</v>
      </c>
    </row>
    <row r="60" spans="1:9" x14ac:dyDescent="0.2">
      <c r="A60">
        <f t="shared" si="7"/>
        <v>1080</v>
      </c>
      <c r="B60">
        <f t="shared" si="8"/>
        <v>1353</v>
      </c>
      <c r="C60">
        <f t="shared" si="9"/>
        <v>1343</v>
      </c>
      <c r="D60" s="3">
        <f t="shared" si="10"/>
        <v>7.3225858377925039</v>
      </c>
      <c r="E60" s="3">
        <f t="shared" si="11"/>
        <v>-7.305996429267271</v>
      </c>
      <c r="F60">
        <f t="shared" si="12"/>
        <v>-20</v>
      </c>
      <c r="G60" s="2">
        <f t="shared" si="13"/>
        <v>-5.0718502015153915</v>
      </c>
      <c r="H60" s="3">
        <f t="shared" si="14"/>
        <v>0.69420376133745998</v>
      </c>
      <c r="I60" s="3">
        <f t="shared" si="15"/>
        <v>12.670928697280477</v>
      </c>
    </row>
    <row r="61" spans="1:9" x14ac:dyDescent="0.2">
      <c r="A61">
        <f t="shared" si="7"/>
        <v>1060</v>
      </c>
      <c r="B61">
        <f t="shared" si="8"/>
        <v>1333</v>
      </c>
      <c r="C61">
        <f t="shared" si="9"/>
        <v>1323</v>
      </c>
      <c r="D61" s="3">
        <f t="shared" si="10"/>
        <v>6.8960404046604635</v>
      </c>
      <c r="E61" s="3">
        <f t="shared" si="11"/>
        <v>-6.8794509961352306</v>
      </c>
      <c r="F61">
        <f t="shared" si="12"/>
        <v>-20</v>
      </c>
      <c r="G61" s="2">
        <f t="shared" si="13"/>
        <v>-5.0718502015153915</v>
      </c>
      <c r="H61" s="3">
        <f t="shared" si="14"/>
        <v>0.73724635939185823</v>
      </c>
      <c r="I61" s="3">
        <f t="shared" si="15"/>
        <v>13.408175056672334</v>
      </c>
    </row>
    <row r="62" spans="1:9" x14ac:dyDescent="0.2">
      <c r="A62">
        <f t="shared" si="7"/>
        <v>1040</v>
      </c>
      <c r="B62">
        <f t="shared" si="8"/>
        <v>1313</v>
      </c>
      <c r="C62">
        <f t="shared" si="9"/>
        <v>1303</v>
      </c>
      <c r="D62" s="3">
        <f t="shared" si="10"/>
        <v>6.4884069901806845</v>
      </c>
      <c r="E62" s="3">
        <f t="shared" si="11"/>
        <v>-6.4718175816554515</v>
      </c>
      <c r="F62">
        <f t="shared" si="12"/>
        <v>-20</v>
      </c>
      <c r="G62" s="2">
        <f t="shared" si="13"/>
        <v>-5.0718502015153915</v>
      </c>
      <c r="H62" s="3">
        <f t="shared" si="14"/>
        <v>0.78368250302537779</v>
      </c>
      <c r="I62" s="3">
        <f t="shared" si="15"/>
        <v>14.191857559697713</v>
      </c>
    </row>
    <row r="63" spans="1:9" x14ac:dyDescent="0.2">
      <c r="A63">
        <f t="shared" si="7"/>
        <v>1020</v>
      </c>
      <c r="B63">
        <f t="shared" si="8"/>
        <v>1293</v>
      </c>
      <c r="C63">
        <f t="shared" si="9"/>
        <v>1283</v>
      </c>
      <c r="D63" s="3">
        <f t="shared" si="10"/>
        <v>6.0991181459536232</v>
      </c>
      <c r="E63" s="3">
        <f t="shared" si="11"/>
        <v>-6.0825287374283903</v>
      </c>
      <c r="F63">
        <f t="shared" si="12"/>
        <v>-20</v>
      </c>
      <c r="G63" s="2">
        <f t="shared" si="13"/>
        <v>-5.0718502015153915</v>
      </c>
      <c r="H63" s="3">
        <f t="shared" si="14"/>
        <v>0.83383908575822041</v>
      </c>
      <c r="I63" s="3">
        <f t="shared" si="15"/>
        <v>15.025696645455934</v>
      </c>
    </row>
    <row r="64" spans="1:9" x14ac:dyDescent="0.2">
      <c r="A64">
        <f t="shared" si="7"/>
        <v>1000</v>
      </c>
      <c r="B64">
        <f t="shared" si="8"/>
        <v>1273</v>
      </c>
      <c r="C64">
        <f t="shared" si="9"/>
        <v>1263</v>
      </c>
      <c r="D64" s="3">
        <f t="shared" si="10"/>
        <v>5.7276150671197161</v>
      </c>
      <c r="E64" s="3">
        <f t="shared" si="11"/>
        <v>-5.7110256585944832</v>
      </c>
      <c r="F64">
        <f t="shared" si="12"/>
        <v>-20</v>
      </c>
      <c r="G64" s="2">
        <f t="shared" si="13"/>
        <v>-5.0718502015153915</v>
      </c>
      <c r="H64" s="3">
        <f t="shared" si="14"/>
        <v>0.88808044381359053</v>
      </c>
      <c r="I64" s="3">
        <f t="shared" si="15"/>
        <v>15.913777089269525</v>
      </c>
    </row>
    <row r="65" spans="1:9" x14ac:dyDescent="0.2">
      <c r="A65">
        <f t="shared" si="7"/>
        <v>980</v>
      </c>
      <c r="B65">
        <f t="shared" si="8"/>
        <v>1253</v>
      </c>
      <c r="C65">
        <f t="shared" si="9"/>
        <v>1243</v>
      </c>
      <c r="D65" s="3">
        <f t="shared" si="10"/>
        <v>5.3733475923593756</v>
      </c>
      <c r="E65" s="3">
        <f t="shared" si="11"/>
        <v>-5.3567581838341427</v>
      </c>
      <c r="F65">
        <f t="shared" si="12"/>
        <v>-20</v>
      </c>
      <c r="G65" s="2">
        <f t="shared" si="13"/>
        <v>-5.0718502015153915</v>
      </c>
      <c r="H65" s="3">
        <f t="shared" si="14"/>
        <v>0.94681335753057527</v>
      </c>
      <c r="I65" s="3">
        <f t="shared" si="15"/>
        <v>16.860590446800099</v>
      </c>
    </row>
    <row r="66" spans="1:9" x14ac:dyDescent="0.2">
      <c r="A66">
        <f t="shared" si="7"/>
        <v>960</v>
      </c>
      <c r="B66">
        <f t="shared" si="8"/>
        <v>1233</v>
      </c>
      <c r="C66">
        <f t="shared" si="9"/>
        <v>1223</v>
      </c>
      <c r="D66" s="3">
        <f t="shared" si="10"/>
        <v>5.0357742038929914</v>
      </c>
      <c r="E66" s="3">
        <f t="shared" si="11"/>
        <v>-5.0191847953677584</v>
      </c>
      <c r="F66">
        <f t="shared" si="12"/>
        <v>-20</v>
      </c>
      <c r="G66" s="2">
        <f t="shared" si="13"/>
        <v>-5.0718502015153915</v>
      </c>
      <c r="H66" s="3">
        <f t="shared" si="14"/>
        <v>1.0104928207059118</v>
      </c>
      <c r="I66" s="3">
        <f t="shared" si="15"/>
        <v>17.871083267506013</v>
      </c>
    </row>
    <row r="67" spans="1:9" x14ac:dyDescent="0.2">
      <c r="A67">
        <f t="shared" si="7"/>
        <v>940</v>
      </c>
      <c r="B67">
        <f t="shared" si="8"/>
        <v>1213</v>
      </c>
      <c r="C67">
        <f t="shared" si="9"/>
        <v>1203</v>
      </c>
      <c r="D67" s="3">
        <f t="shared" si="10"/>
        <v>4.7143620274809317</v>
      </c>
      <c r="E67" s="3">
        <f t="shared" si="11"/>
        <v>-4.6977726189556988</v>
      </c>
      <c r="F67">
        <f t="shared" si="12"/>
        <v>-20</v>
      </c>
      <c r="G67" s="2">
        <f t="shared" si="13"/>
        <v>-5.0718502015153915</v>
      </c>
      <c r="H67" s="3">
        <f t="shared" si="14"/>
        <v>1.0796287119240882</v>
      </c>
      <c r="I67" s="3">
        <f t="shared" si="15"/>
        <v>18.9507119794301</v>
      </c>
    </row>
    <row r="68" spans="1:9" x14ac:dyDescent="0.2">
      <c r="A68">
        <f t="shared" si="7"/>
        <v>920</v>
      </c>
      <c r="B68">
        <f t="shared" si="8"/>
        <v>1193</v>
      </c>
      <c r="C68">
        <f t="shared" si="9"/>
        <v>1183</v>
      </c>
      <c r="D68" s="3">
        <f t="shared" si="10"/>
        <v>4.408586832423544</v>
      </c>
      <c r="E68" s="3">
        <f t="shared" si="11"/>
        <v>-4.391997423898311</v>
      </c>
      <c r="F68">
        <f t="shared" si="12"/>
        <v>-20</v>
      </c>
      <c r="G68" s="2">
        <f t="shared" si="13"/>
        <v>-5.0718502015153915</v>
      </c>
      <c r="H68" s="3">
        <f t="shared" si="14"/>
        <v>1.1547935283198885</v>
      </c>
      <c r="I68" s="3">
        <f t="shared" si="15"/>
        <v>20.105505507749989</v>
      </c>
    </row>
    <row r="69" spans="1:9" x14ac:dyDescent="0.2">
      <c r="A69">
        <f t="shared" si="7"/>
        <v>900</v>
      </c>
      <c r="B69">
        <f t="shared" si="8"/>
        <v>1173</v>
      </c>
      <c r="C69">
        <f t="shared" si="9"/>
        <v>1163</v>
      </c>
      <c r="D69" s="3">
        <f t="shared" si="10"/>
        <v>4.1179330315611518</v>
      </c>
      <c r="E69" s="3">
        <f t="shared" si="11"/>
        <v>-4.1013436230359188</v>
      </c>
      <c r="F69">
        <f t="shared" si="12"/>
        <v>-20</v>
      </c>
      <c r="G69" s="2">
        <f t="shared" si="13"/>
        <v>-5.0718502015153915</v>
      </c>
      <c r="H69" s="3">
        <f t="shared" si="14"/>
        <v>1.236631374417996</v>
      </c>
      <c r="I69" s="3">
        <f t="shared" si="15"/>
        <v>21.342136882167985</v>
      </c>
    </row>
    <row r="70" spans="1:9" x14ac:dyDescent="0.2">
      <c r="A70">
        <f t="shared" si="7"/>
        <v>880</v>
      </c>
      <c r="B70">
        <f t="shared" si="8"/>
        <v>1153</v>
      </c>
      <c r="C70">
        <f t="shared" si="9"/>
        <v>1143</v>
      </c>
      <c r="D70" s="3">
        <f t="shared" si="10"/>
        <v>3.8418936812740556</v>
      </c>
      <c r="E70" s="3">
        <f t="shared" si="11"/>
        <v>-3.8253042727488227</v>
      </c>
      <c r="F70">
        <f t="shared" si="12"/>
        <v>-20</v>
      </c>
      <c r="G70" s="2">
        <f t="shared" si="13"/>
        <v>-5.0718502015153915</v>
      </c>
      <c r="H70" s="3">
        <f t="shared" si="14"/>
        <v>1.3258684381388606</v>
      </c>
      <c r="I70" s="3">
        <f t="shared" si="15"/>
        <v>22.668005320306847</v>
      </c>
    </row>
    <row r="71" spans="1:9" x14ac:dyDescent="0.2">
      <c r="A71">
        <f t="shared" si="7"/>
        <v>860</v>
      </c>
      <c r="B71">
        <f t="shared" si="8"/>
        <v>1133</v>
      </c>
      <c r="C71">
        <f t="shared" si="9"/>
        <v>1123</v>
      </c>
      <c r="D71" s="3">
        <f t="shared" si="10"/>
        <v>3.5799704814825368</v>
      </c>
      <c r="E71" s="3">
        <f t="shared" si="11"/>
        <v>-3.5633810729573039</v>
      </c>
      <c r="F71">
        <f t="shared" si="12"/>
        <v>-20</v>
      </c>
      <c r="G71" s="2">
        <f t="shared" si="13"/>
        <v>-5.0718502015153915</v>
      </c>
      <c r="H71" s="3">
        <f t="shared" si="14"/>
        <v>1.42332523456611</v>
      </c>
      <c r="I71" s="3">
        <f t="shared" si="15"/>
        <v>24.091330554872957</v>
      </c>
    </row>
    <row r="72" spans="1:9" x14ac:dyDescent="0.2">
      <c r="A72">
        <f t="shared" si="7"/>
        <v>840</v>
      </c>
      <c r="B72">
        <f t="shared" si="8"/>
        <v>1113</v>
      </c>
      <c r="C72">
        <f t="shared" si="9"/>
        <v>1103</v>
      </c>
      <c r="D72" s="3">
        <f t="shared" si="10"/>
        <v>3.3316737756468515</v>
      </c>
      <c r="E72" s="3">
        <f t="shared" si="11"/>
        <v>-3.3150843671216186</v>
      </c>
      <c r="F72">
        <f t="shared" si="12"/>
        <v>-20</v>
      </c>
      <c r="G72" s="2">
        <f t="shared" si="13"/>
        <v>-5.0718502015153915</v>
      </c>
      <c r="H72" s="3">
        <f t="shared" si="14"/>
        <v>1.5299309579620493</v>
      </c>
      <c r="I72" s="3">
        <f t="shared" si="15"/>
        <v>25.621261512835005</v>
      </c>
    </row>
    <row r="73" spans="1:9" x14ac:dyDescent="0.2">
      <c r="A73">
        <f t="shared" si="7"/>
        <v>820</v>
      </c>
      <c r="B73">
        <f t="shared" si="8"/>
        <v>1093</v>
      </c>
      <c r="C73">
        <f t="shared" si="9"/>
        <v>1083</v>
      </c>
      <c r="D73" s="3">
        <f t="shared" si="10"/>
        <v>3.0965225507672356</v>
      </c>
      <c r="E73" s="3">
        <f t="shared" si="11"/>
        <v>-3.0799331422420027</v>
      </c>
      <c r="F73">
        <f t="shared" si="12"/>
        <v>-20</v>
      </c>
      <c r="G73" s="2">
        <f t="shared" si="13"/>
        <v>-5.0718502015153915</v>
      </c>
      <c r="H73" s="3">
        <f t="shared" si="14"/>
        <v>1.6467403567804058</v>
      </c>
      <c r="I73" s="3">
        <f t="shared" si="15"/>
        <v>27.268001869615411</v>
      </c>
    </row>
    <row r="74" spans="1:9" x14ac:dyDescent="0.2">
      <c r="A74">
        <f t="shared" si="7"/>
        <v>800</v>
      </c>
      <c r="B74">
        <f t="shared" si="8"/>
        <v>1073</v>
      </c>
      <c r="C74">
        <f t="shared" si="9"/>
        <v>1063</v>
      </c>
      <c r="D74" s="3">
        <f t="shared" si="10"/>
        <v>2.8740444373839016</v>
      </c>
      <c r="E74" s="3">
        <f t="shared" si="11"/>
        <v>-2.8574550288586686</v>
      </c>
      <c r="F74">
        <f t="shared" si="12"/>
        <v>-20</v>
      </c>
      <c r="G74" s="2">
        <f t="shared" si="13"/>
        <v>-5.0718502015153915</v>
      </c>
      <c r="H74" s="3">
        <f t="shared" si="14"/>
        <v>1.7749536389173557</v>
      </c>
      <c r="I74" s="3">
        <f t="shared" si="15"/>
        <v>29.042955508532767</v>
      </c>
    </row>
    <row r="75" spans="1:9" x14ac:dyDescent="0.2">
      <c r="A75">
        <f t="shared" si="7"/>
        <v>780</v>
      </c>
      <c r="B75">
        <f t="shared" si="8"/>
        <v>1053</v>
      </c>
      <c r="C75">
        <f t="shared" si="9"/>
        <v>1043</v>
      </c>
      <c r="D75" s="3">
        <f t="shared" si="10"/>
        <v>2.6637757095770405</v>
      </c>
      <c r="E75" s="3">
        <f t="shared" si="11"/>
        <v>-2.6471863010518075</v>
      </c>
      <c r="F75">
        <f t="shared" si="12"/>
        <v>-20</v>
      </c>
      <c r="G75" s="2">
        <f t="shared" si="13"/>
        <v>-5.0718502015153915</v>
      </c>
      <c r="H75" s="3">
        <f t="shared" si="14"/>
        <v>1.9159400301747525</v>
      </c>
      <c r="I75" s="3">
        <f t="shared" si="15"/>
        <v>30.95889553870752</v>
      </c>
    </row>
    <row r="76" spans="1:9" x14ac:dyDescent="0.2">
      <c r="A76">
        <f t="shared" si="7"/>
        <v>760</v>
      </c>
      <c r="B76">
        <f t="shared" si="8"/>
        <v>1033</v>
      </c>
      <c r="C76">
        <f t="shared" si="9"/>
        <v>1023</v>
      </c>
      <c r="D76" s="3">
        <f t="shared" si="10"/>
        <v>2.4652612849668212</v>
      </c>
      <c r="E76" s="3">
        <f t="shared" si="11"/>
        <v>-2.4486718764415882</v>
      </c>
      <c r="F76">
        <f t="shared" si="12"/>
        <v>-20</v>
      </c>
      <c r="G76" s="2">
        <f t="shared" si="13"/>
        <v>-5.0718502015153915</v>
      </c>
      <c r="H76" s="3">
        <f t="shared" si="14"/>
        <v>2.0712657544324835</v>
      </c>
      <c r="I76" s="3">
        <f t="shared" si="15"/>
        <v>33.030161293140004</v>
      </c>
    </row>
    <row r="77" spans="1:9" x14ac:dyDescent="0.2">
      <c r="A77">
        <f t="shared" si="7"/>
        <v>740</v>
      </c>
      <c r="B77">
        <f t="shared" si="8"/>
        <v>1013</v>
      </c>
      <c r="C77">
        <f t="shared" si="9"/>
        <v>1003</v>
      </c>
      <c r="D77" s="3">
        <f t="shared" si="10"/>
        <v>2.2780547247133893</v>
      </c>
      <c r="E77" s="3">
        <f t="shared" si="11"/>
        <v>-2.2614653161881564</v>
      </c>
      <c r="F77">
        <f t="shared" si="12"/>
        <v>-20</v>
      </c>
      <c r="G77" s="2">
        <f t="shared" si="13"/>
        <v>-5.0718502015153915</v>
      </c>
      <c r="H77" s="3">
        <f t="shared" si="14"/>
        <v>2.2427273879505334</v>
      </c>
      <c r="I77" s="3">
        <f t="shared" si="15"/>
        <v>35.272888681090535</v>
      </c>
    </row>
    <row r="78" spans="1:9" x14ac:dyDescent="0.2">
      <c r="A78">
        <f t="shared" si="7"/>
        <v>720</v>
      </c>
      <c r="B78">
        <f t="shared" si="8"/>
        <v>993</v>
      </c>
      <c r="C78">
        <f t="shared" si="9"/>
        <v>983</v>
      </c>
      <c r="D78" s="3">
        <f t="shared" si="10"/>
        <v>2.1017182335168698</v>
      </c>
      <c r="E78" s="3">
        <f t="shared" si="11"/>
        <v>-2.0851288249916369</v>
      </c>
      <c r="F78">
        <f t="shared" si="12"/>
        <v>-20</v>
      </c>
      <c r="G78" s="2">
        <f t="shared" si="13"/>
        <v>-5.0718502015153915</v>
      </c>
      <c r="H78" s="3">
        <f t="shared" si="14"/>
        <v>2.4323917739402665</v>
      </c>
      <c r="I78" s="3">
        <f t="shared" si="15"/>
        <v>37.705280455030803</v>
      </c>
    </row>
    <row r="79" spans="1:9" x14ac:dyDescent="0.2">
      <c r="A79">
        <f t="shared" si="7"/>
        <v>700</v>
      </c>
      <c r="B79">
        <f t="shared" si="8"/>
        <v>973</v>
      </c>
      <c r="C79">
        <f t="shared" si="9"/>
        <v>963</v>
      </c>
      <c r="D79" s="3">
        <f t="shared" si="10"/>
        <v>1.9358226596173642</v>
      </c>
      <c r="E79" s="3">
        <f t="shared" si="11"/>
        <v>-1.9192332510921315</v>
      </c>
      <c r="F79">
        <f t="shared" si="12"/>
        <v>-20</v>
      </c>
      <c r="G79" s="2">
        <f t="shared" si="13"/>
        <v>-5.0718502015153915</v>
      </c>
      <c r="H79" s="3">
        <f t="shared" si="14"/>
        <v>2.6426439822409686</v>
      </c>
      <c r="I79" s="3">
        <f t="shared" si="15"/>
        <v>40.347924437271772</v>
      </c>
    </row>
    <row r="80" spans="1:9" x14ac:dyDescent="0.2">
      <c r="A80">
        <f t="shared" ref="A80:A89" si="16">A79-20</f>
        <v>680</v>
      </c>
      <c r="B80">
        <f t="shared" ref="B80:B89" si="17">A80+273</f>
        <v>953</v>
      </c>
      <c r="C80">
        <f t="shared" ref="C80:C88" si="18">(B80+B81)/2</f>
        <v>943</v>
      </c>
      <c r="D80" s="3">
        <f t="shared" ref="D80:D88" si="19">B$1*B$4*C80^4</f>
        <v>1.7799474947949525</v>
      </c>
      <c r="E80" s="3">
        <f t="shared" ref="E80:E88" si="20">B$7-D80</f>
        <v>-1.7633580862697198</v>
      </c>
      <c r="F80">
        <f t="shared" ref="F80:F88" si="21">B81-B80</f>
        <v>-20</v>
      </c>
      <c r="G80" s="2">
        <f t="shared" ref="G80:G88" si="22">F80*B$10*B$8*1000</f>
        <v>-5.0718502015153915</v>
      </c>
      <c r="H80" s="3">
        <f t="shared" ref="H80:H88" si="23">G80/E80</f>
        <v>2.8762451829875304</v>
      </c>
      <c r="I80" s="3">
        <f t="shared" ref="I80:I88" si="24">I79+H80</f>
        <v>43.224169620259303</v>
      </c>
    </row>
    <row r="81" spans="1:9" x14ac:dyDescent="0.2">
      <c r="A81">
        <f t="shared" si="16"/>
        <v>660</v>
      </c>
      <c r="B81">
        <f t="shared" si="17"/>
        <v>933</v>
      </c>
      <c r="C81">
        <f t="shared" si="18"/>
        <v>923</v>
      </c>
      <c r="D81" s="3">
        <f t="shared" si="19"/>
        <v>1.6336808743696924</v>
      </c>
      <c r="E81" s="3">
        <f t="shared" si="20"/>
        <v>-1.6170914658444597</v>
      </c>
      <c r="F81">
        <f t="shared" si="21"/>
        <v>-20</v>
      </c>
      <c r="G81" s="2">
        <f t="shared" si="22"/>
        <v>-5.0718502015153915</v>
      </c>
      <c r="H81" s="3">
        <f t="shared" si="23"/>
        <v>3.1364028001142321</v>
      </c>
      <c r="I81" s="3">
        <f t="shared" si="24"/>
        <v>46.360572420373536</v>
      </c>
    </row>
    <row r="82" spans="1:9" x14ac:dyDescent="0.2">
      <c r="A82">
        <f t="shared" si="16"/>
        <v>640</v>
      </c>
      <c r="B82">
        <f t="shared" si="17"/>
        <v>913</v>
      </c>
      <c r="C82">
        <f t="shared" si="18"/>
        <v>903</v>
      </c>
      <c r="D82" s="3">
        <f t="shared" si="19"/>
        <v>1.4966195772016193</v>
      </c>
      <c r="E82" s="3">
        <f t="shared" si="20"/>
        <v>-1.4800301686763866</v>
      </c>
      <c r="F82">
        <f t="shared" si="21"/>
        <v>-20</v>
      </c>
      <c r="G82" s="2">
        <f t="shared" si="22"/>
        <v>-5.0718502015153915</v>
      </c>
      <c r="H82" s="3">
        <f t="shared" si="23"/>
        <v>3.4268559579776836</v>
      </c>
      <c r="I82" s="3">
        <f t="shared" si="24"/>
        <v>49.787428378351223</v>
      </c>
    </row>
    <row r="83" spans="1:9" x14ac:dyDescent="0.2">
      <c r="A83">
        <f t="shared" si="16"/>
        <v>620</v>
      </c>
      <c r="B83">
        <f t="shared" si="17"/>
        <v>893</v>
      </c>
      <c r="C83">
        <f t="shared" si="18"/>
        <v>883</v>
      </c>
      <c r="D83" s="3">
        <f t="shared" si="19"/>
        <v>1.3683690256907461</v>
      </c>
      <c r="E83" s="3">
        <f t="shared" si="20"/>
        <v>-1.3517796171655134</v>
      </c>
      <c r="F83">
        <f t="shared" si="21"/>
        <v>-20</v>
      </c>
      <c r="G83" s="2">
        <f t="shared" si="22"/>
        <v>-5.0718502015153915</v>
      </c>
      <c r="H83" s="3">
        <f t="shared" si="23"/>
        <v>3.7519800839654089</v>
      </c>
      <c r="I83" s="3">
        <f t="shared" si="24"/>
        <v>53.539408462316629</v>
      </c>
    </row>
    <row r="84" spans="1:9" x14ac:dyDescent="0.2">
      <c r="A84">
        <f t="shared" si="16"/>
        <v>600</v>
      </c>
      <c r="B84">
        <f t="shared" si="17"/>
        <v>873</v>
      </c>
      <c r="C84">
        <f t="shared" si="18"/>
        <v>863</v>
      </c>
      <c r="D84" s="3">
        <f t="shared" si="19"/>
        <v>1.2485432857770644</v>
      </c>
      <c r="E84" s="3">
        <f t="shared" si="20"/>
        <v>-1.2319538772518317</v>
      </c>
      <c r="F84">
        <f t="shared" si="21"/>
        <v>-20</v>
      </c>
      <c r="G84" s="2">
        <f t="shared" si="22"/>
        <v>-5.0718502015153915</v>
      </c>
      <c r="H84" s="3">
        <f t="shared" si="23"/>
        <v>4.116915653392291</v>
      </c>
      <c r="I84" s="3">
        <f t="shared" si="24"/>
        <v>57.656324115708919</v>
      </c>
    </row>
    <row r="85" spans="1:9" x14ac:dyDescent="0.2">
      <c r="A85">
        <f t="shared" si="16"/>
        <v>580</v>
      </c>
      <c r="B85">
        <f t="shared" si="17"/>
        <v>853</v>
      </c>
      <c r="C85">
        <f t="shared" si="18"/>
        <v>843</v>
      </c>
      <c r="D85" s="3">
        <f t="shared" si="19"/>
        <v>1.1367650669405425</v>
      </c>
      <c r="E85" s="3">
        <f t="shared" si="20"/>
        <v>-1.1201756584153097</v>
      </c>
      <c r="F85">
        <f t="shared" si="21"/>
        <v>-20</v>
      </c>
      <c r="G85" s="2">
        <f t="shared" si="22"/>
        <v>-5.0718502015153915</v>
      </c>
      <c r="H85" s="3">
        <f t="shared" si="23"/>
        <v>4.5277275607742071</v>
      </c>
      <c r="I85" s="3">
        <f t="shared" si="24"/>
        <v>62.184051676483129</v>
      </c>
    </row>
    <row r="86" spans="1:9" x14ac:dyDescent="0.2">
      <c r="A86">
        <f t="shared" si="16"/>
        <v>560</v>
      </c>
      <c r="B86">
        <f t="shared" si="17"/>
        <v>833</v>
      </c>
      <c r="C86">
        <f t="shared" si="18"/>
        <v>823</v>
      </c>
      <c r="D86" s="3">
        <f t="shared" si="19"/>
        <v>1.0326657222011273</v>
      </c>
      <c r="E86" s="3">
        <f t="shared" si="20"/>
        <v>-1.0160763136758946</v>
      </c>
      <c r="F86">
        <f t="shared" si="21"/>
        <v>-20</v>
      </c>
      <c r="G86" s="2">
        <f t="shared" si="22"/>
        <v>-5.0718502015153915</v>
      </c>
      <c r="H86" s="3">
        <f t="shared" si="23"/>
        <v>4.9916036160382316</v>
      </c>
      <c r="I86" s="3">
        <f t="shared" si="24"/>
        <v>67.175655292521355</v>
      </c>
    </row>
    <row r="87" spans="1:9" x14ac:dyDescent="0.2">
      <c r="A87">
        <f t="shared" si="16"/>
        <v>540</v>
      </c>
      <c r="B87">
        <f t="shared" si="17"/>
        <v>813</v>
      </c>
      <c r="C87">
        <f t="shared" si="18"/>
        <v>803</v>
      </c>
      <c r="D87" s="3">
        <f t="shared" si="19"/>
        <v>0.93588524811874318</v>
      </c>
      <c r="E87" s="3">
        <f t="shared" si="20"/>
        <v>-0.91929583959351047</v>
      </c>
      <c r="F87">
        <f t="shared" si="21"/>
        <v>-20</v>
      </c>
      <c r="G87" s="2">
        <f t="shared" si="22"/>
        <v>-5.0718502015153915</v>
      </c>
      <c r="H87" s="3">
        <f t="shared" si="23"/>
        <v>5.5171033992256904</v>
      </c>
      <c r="I87" s="3">
        <f t="shared" si="24"/>
        <v>72.692758691747045</v>
      </c>
    </row>
    <row r="88" spans="1:9" x14ac:dyDescent="0.2">
      <c r="A88">
        <f t="shared" si="16"/>
        <v>520</v>
      </c>
      <c r="B88">
        <f t="shared" si="17"/>
        <v>793</v>
      </c>
      <c r="C88">
        <f t="shared" si="18"/>
        <v>783</v>
      </c>
      <c r="D88" s="3">
        <f t="shared" si="19"/>
        <v>0.84607228479329244</v>
      </c>
      <c r="E88" s="3">
        <f t="shared" si="20"/>
        <v>-0.82948287626805972</v>
      </c>
      <c r="F88">
        <f t="shared" si="21"/>
        <v>-20</v>
      </c>
      <c r="G88" s="2">
        <f t="shared" si="22"/>
        <v>-5.0718502015153915</v>
      </c>
      <c r="H88" s="3">
        <f t="shared" si="23"/>
        <v>6.1144724582311305</v>
      </c>
      <c r="I88" s="4">
        <f t="shared" si="24"/>
        <v>78.807231149978179</v>
      </c>
    </row>
    <row r="89" spans="1:9" x14ac:dyDescent="0.2">
      <c r="A89">
        <f t="shared" si="16"/>
        <v>500</v>
      </c>
      <c r="B89">
        <f t="shared" si="17"/>
        <v>773</v>
      </c>
      <c r="D89" s="3"/>
      <c r="E89" s="3"/>
      <c r="G89" s="2"/>
      <c r="H89" s="3"/>
      <c r="I89" s="4"/>
    </row>
    <row r="90" spans="1:9" x14ac:dyDescent="0.2">
      <c r="D90" s="3"/>
      <c r="E90" s="3"/>
      <c r="G90" s="2"/>
      <c r="H90" s="3"/>
      <c r="I90" s="3"/>
    </row>
  </sheetData>
  <pageMargins left="0.7" right="0.7" top="0.78740157499999996" bottom="0.78740157499999996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E8DF7-72C9-5744-B663-B9417F6E9801}">
  <dimension ref="A1:I165"/>
  <sheetViews>
    <sheetView tabSelected="1" topLeftCell="A7" zoomScale="126" zoomScaleNormal="126" workbookViewId="0">
      <selection activeCell="A15" sqref="A15"/>
    </sheetView>
  </sheetViews>
  <sheetFormatPr baseColWidth="10" defaultRowHeight="16" x14ac:dyDescent="0.2"/>
  <cols>
    <col min="1" max="9" width="9.83203125" customWidth="1"/>
  </cols>
  <sheetData>
    <row r="1" spans="1:9" x14ac:dyDescent="0.2">
      <c r="A1" t="s">
        <v>0</v>
      </c>
      <c r="B1" s="1">
        <v>5.6699999999999998E-8</v>
      </c>
      <c r="C1" t="s">
        <v>2</v>
      </c>
    </row>
    <row r="2" spans="1:9" x14ac:dyDescent="0.2">
      <c r="A2" t="s">
        <v>14</v>
      </c>
      <c r="B2" s="1">
        <v>4.9400000000000001E-6</v>
      </c>
      <c r="C2" t="s">
        <v>15</v>
      </c>
    </row>
    <row r="3" spans="1:9" x14ac:dyDescent="0.2">
      <c r="A3" t="s">
        <v>16</v>
      </c>
      <c r="B3" s="1">
        <v>1.2789999999999999</v>
      </c>
      <c r="C3" t="s">
        <v>15</v>
      </c>
    </row>
    <row r="4" spans="1:9" x14ac:dyDescent="0.2">
      <c r="A4" t="s">
        <v>1</v>
      </c>
      <c r="B4" s="1">
        <f>2*PI()*B2*B3</f>
        <v>3.9698798398940492E-5</v>
      </c>
      <c r="C4" t="s">
        <v>3</v>
      </c>
    </row>
    <row r="5" spans="1:9" x14ac:dyDescent="0.2">
      <c r="A5" t="s">
        <v>17</v>
      </c>
      <c r="B5" s="1">
        <f>PI()*B2^2*B3</f>
        <v>9.8056032045383011E-11</v>
      </c>
      <c r="C5" t="s">
        <v>18</v>
      </c>
    </row>
    <row r="6" spans="1:9" x14ac:dyDescent="0.2">
      <c r="A6" t="s">
        <v>4</v>
      </c>
      <c r="B6">
        <v>293</v>
      </c>
      <c r="C6" t="s">
        <v>5</v>
      </c>
    </row>
    <row r="7" spans="1:9" x14ac:dyDescent="0.2">
      <c r="A7" t="s">
        <v>6</v>
      </c>
      <c r="B7" s="1">
        <f>B1*B4*B6^4</f>
        <v>1.6589408525232732E-2</v>
      </c>
      <c r="C7" t="s">
        <v>7</v>
      </c>
    </row>
    <row r="8" spans="1:9" x14ac:dyDescent="0.2">
      <c r="A8" t="s">
        <v>12</v>
      </c>
      <c r="B8" s="1">
        <v>134</v>
      </c>
      <c r="C8" t="s">
        <v>13</v>
      </c>
    </row>
    <row r="9" spans="1:9" x14ac:dyDescent="0.2">
      <c r="A9" t="s">
        <v>19</v>
      </c>
      <c r="B9">
        <v>19300</v>
      </c>
      <c r="C9" t="s">
        <v>20</v>
      </c>
    </row>
    <row r="10" spans="1:9" x14ac:dyDescent="0.2">
      <c r="A10" t="s">
        <v>21</v>
      </c>
      <c r="B10" s="1">
        <f>B9*B5</f>
        <v>1.8924814184758921E-6</v>
      </c>
      <c r="C10" t="s">
        <v>22</v>
      </c>
    </row>
    <row r="12" spans="1:9" x14ac:dyDescent="0.2">
      <c r="A12" t="s">
        <v>30</v>
      </c>
      <c r="B12" t="s">
        <v>8</v>
      </c>
      <c r="C12" t="s">
        <v>10</v>
      </c>
      <c r="D12" t="s">
        <v>11</v>
      </c>
      <c r="E12" t="s">
        <v>26</v>
      </c>
      <c r="F12" t="s">
        <v>9</v>
      </c>
      <c r="G12" t="s">
        <v>25</v>
      </c>
      <c r="H12" t="s">
        <v>24</v>
      </c>
      <c r="I12" t="s">
        <v>27</v>
      </c>
    </row>
    <row r="13" spans="1:9" x14ac:dyDescent="0.2">
      <c r="A13" t="s">
        <v>23</v>
      </c>
      <c r="B13" t="s">
        <v>5</v>
      </c>
      <c r="C13" t="s">
        <v>5</v>
      </c>
      <c r="D13" t="s">
        <v>7</v>
      </c>
      <c r="E13" t="s">
        <v>7</v>
      </c>
      <c r="F13" t="s">
        <v>23</v>
      </c>
      <c r="G13" t="s">
        <v>29</v>
      </c>
      <c r="H13" t="s">
        <v>28</v>
      </c>
      <c r="I13" t="s">
        <v>28</v>
      </c>
    </row>
    <row r="14" spans="1:9" x14ac:dyDescent="0.2">
      <c r="A14">
        <v>2000</v>
      </c>
      <c r="B14">
        <f>A14+273</f>
        <v>2273</v>
      </c>
      <c r="C14">
        <f>(B14+B15)/2</f>
        <v>2268</v>
      </c>
      <c r="D14" s="3">
        <f t="shared" ref="D14:D15" si="0">B$1*B$4*C14^4</f>
        <v>59.556973690562003</v>
      </c>
      <c r="E14" s="3">
        <f t="shared" ref="E14:E15" si="1">B$7-D14</f>
        <v>-59.540384282036769</v>
      </c>
      <c r="F14">
        <f>B15-B14</f>
        <v>-10</v>
      </c>
      <c r="G14" s="2">
        <f t="shared" ref="G14:G15" si="2">F14*B$10*B$8*1000</f>
        <v>-2.5359251007576957</v>
      </c>
      <c r="H14" s="3">
        <f>G14/E14</f>
        <v>4.2591681786017292E-2</v>
      </c>
      <c r="I14" s="3">
        <f>H14</f>
        <v>4.2591681786017292E-2</v>
      </c>
    </row>
    <row r="15" spans="1:9" x14ac:dyDescent="0.2">
      <c r="A15">
        <f>A14-10</f>
        <v>1990</v>
      </c>
      <c r="B15">
        <f t="shared" ref="B15" si="3">A15+273</f>
        <v>2263</v>
      </c>
      <c r="C15">
        <f t="shared" ref="C15" si="4">(B15+B16)/2</f>
        <v>2258</v>
      </c>
      <c r="D15" s="3">
        <f t="shared" si="0"/>
        <v>58.513512757224412</v>
      </c>
      <c r="E15" s="3">
        <f t="shared" si="1"/>
        <v>-58.496923348699177</v>
      </c>
      <c r="F15">
        <f t="shared" ref="F15" si="5">B16-B15</f>
        <v>-10</v>
      </c>
      <c r="G15" s="2">
        <f t="shared" si="2"/>
        <v>-2.5359251007576957</v>
      </c>
      <c r="H15" s="3">
        <f t="shared" ref="H15" si="6">G15/E15</f>
        <v>4.3351426974049367E-2</v>
      </c>
      <c r="I15" s="3">
        <f>I14+H15</f>
        <v>8.5943108760066667E-2</v>
      </c>
    </row>
    <row r="16" spans="1:9" x14ac:dyDescent="0.2">
      <c r="A16">
        <f t="shared" ref="A16:A79" si="7">A15-10</f>
        <v>1980</v>
      </c>
      <c r="B16">
        <f t="shared" ref="B16:B79" si="8">A16+273</f>
        <v>2253</v>
      </c>
      <c r="C16">
        <f t="shared" ref="C16:C79" si="9">(B16+B17)/2</f>
        <v>2248</v>
      </c>
      <c r="D16" s="3">
        <f t="shared" ref="D16:D79" si="10">B$1*B$4*C16^4</f>
        <v>57.483823631956319</v>
      </c>
      <c r="E16" s="3">
        <f t="shared" ref="E16:E79" si="11">B$7-D16</f>
        <v>-57.467234223431085</v>
      </c>
      <c r="F16">
        <f t="shared" ref="F16:F79" si="12">B17-B16</f>
        <v>-10</v>
      </c>
      <c r="G16" s="2">
        <f t="shared" ref="G16:G79" si="13">F16*B$10*B$8*1000</f>
        <v>-2.5359251007576957</v>
      </c>
      <c r="H16" s="3">
        <f t="shared" ref="H16:H79" si="14">G16/E16</f>
        <v>4.4128191221071929E-2</v>
      </c>
      <c r="I16" s="3">
        <f t="shared" ref="I16:I79" si="15">I15+H16</f>
        <v>0.13007129998113859</v>
      </c>
    </row>
    <row r="17" spans="1:9" x14ac:dyDescent="0.2">
      <c r="A17">
        <f t="shared" si="7"/>
        <v>1970</v>
      </c>
      <c r="B17">
        <f t="shared" si="8"/>
        <v>2243</v>
      </c>
      <c r="C17">
        <f t="shared" si="9"/>
        <v>2238</v>
      </c>
      <c r="D17" s="3">
        <f t="shared" si="10"/>
        <v>56.46778460291042</v>
      </c>
      <c r="E17" s="3">
        <f t="shared" si="11"/>
        <v>-56.451195194385186</v>
      </c>
      <c r="F17">
        <f t="shared" si="12"/>
        <v>-10</v>
      </c>
      <c r="G17" s="2">
        <f t="shared" si="13"/>
        <v>-2.5359251007576957</v>
      </c>
      <c r="H17" s="3">
        <f t="shared" si="14"/>
        <v>4.4922434184527717E-2</v>
      </c>
      <c r="I17" s="3">
        <f t="shared" si="15"/>
        <v>0.1749937341656663</v>
      </c>
    </row>
    <row r="18" spans="1:9" x14ac:dyDescent="0.2">
      <c r="A18">
        <f t="shared" si="7"/>
        <v>1960</v>
      </c>
      <c r="B18">
        <f t="shared" si="8"/>
        <v>2233</v>
      </c>
      <c r="C18">
        <f t="shared" si="9"/>
        <v>2228</v>
      </c>
      <c r="D18" s="3">
        <f t="shared" si="10"/>
        <v>55.465274498460637</v>
      </c>
      <c r="E18" s="3">
        <f t="shared" si="11"/>
        <v>-55.448685089935402</v>
      </c>
      <c r="F18">
        <f t="shared" si="12"/>
        <v>-10</v>
      </c>
      <c r="G18" s="2">
        <f t="shared" si="13"/>
        <v>-2.5359251007576957</v>
      </c>
      <c r="H18" s="3">
        <f t="shared" si="14"/>
        <v>4.573463007543882E-2</v>
      </c>
      <c r="I18" s="3">
        <f t="shared" si="15"/>
        <v>0.22072836424110512</v>
      </c>
    </row>
    <row r="19" spans="1:9" x14ac:dyDescent="0.2">
      <c r="A19">
        <f t="shared" si="7"/>
        <v>1950</v>
      </c>
      <c r="B19">
        <f t="shared" si="8"/>
        <v>2223</v>
      </c>
      <c r="C19">
        <f t="shared" si="9"/>
        <v>2218</v>
      </c>
      <c r="D19" s="3">
        <f t="shared" si="10"/>
        <v>54.476172687202158</v>
      </c>
      <c r="E19" s="3">
        <f t="shared" si="11"/>
        <v>-54.459583278676924</v>
      </c>
      <c r="F19">
        <f t="shared" si="12"/>
        <v>-10</v>
      </c>
      <c r="G19" s="2">
        <f t="shared" si="13"/>
        <v>-2.5359251007576957</v>
      </c>
      <c r="H19" s="3">
        <f t="shared" si="14"/>
        <v>4.6565268187621453E-2</v>
      </c>
      <c r="I19" s="3">
        <f t="shared" si="15"/>
        <v>0.26729363242872656</v>
      </c>
    </row>
    <row r="20" spans="1:9" x14ac:dyDescent="0.2">
      <c r="A20">
        <f t="shared" si="7"/>
        <v>1940</v>
      </c>
      <c r="B20">
        <f t="shared" si="8"/>
        <v>2213</v>
      </c>
      <c r="C20">
        <f t="shared" si="9"/>
        <v>2208</v>
      </c>
      <c r="D20" s="3">
        <f t="shared" si="10"/>
        <v>53.500359077951423</v>
      </c>
      <c r="E20" s="3">
        <f t="shared" si="11"/>
        <v>-53.483769669426188</v>
      </c>
      <c r="F20">
        <f t="shared" si="12"/>
        <v>-10</v>
      </c>
      <c r="G20" s="2">
        <f t="shared" si="13"/>
        <v>-2.5359251007576957</v>
      </c>
      <c r="H20" s="3">
        <f t="shared" si="14"/>
        <v>4.7414853448659373E-2</v>
      </c>
      <c r="I20" s="3">
        <f t="shared" si="15"/>
        <v>0.31470848587738592</v>
      </c>
    </row>
    <row r="21" spans="1:9" x14ac:dyDescent="0.2">
      <c r="A21">
        <f t="shared" si="7"/>
        <v>1930</v>
      </c>
      <c r="B21">
        <f t="shared" si="8"/>
        <v>2203</v>
      </c>
      <c r="C21">
        <f t="shared" si="9"/>
        <v>2198</v>
      </c>
      <c r="D21" s="3">
        <f t="shared" si="10"/>
        <v>52.537714119746106</v>
      </c>
      <c r="E21" s="3">
        <f t="shared" si="11"/>
        <v>-52.521124711220871</v>
      </c>
      <c r="F21">
        <f t="shared" si="12"/>
        <v>-10</v>
      </c>
      <c r="G21" s="2">
        <f t="shared" si="13"/>
        <v>-2.5359251007576957</v>
      </c>
      <c r="H21" s="3">
        <f t="shared" si="14"/>
        <v>4.8283906993635044E-2</v>
      </c>
      <c r="I21" s="3">
        <f t="shared" si="15"/>
        <v>0.36299239287102097</v>
      </c>
    </row>
    <row r="22" spans="1:9" x14ac:dyDescent="0.2">
      <c r="A22">
        <f t="shared" si="7"/>
        <v>1920</v>
      </c>
      <c r="B22">
        <f t="shared" si="8"/>
        <v>2193</v>
      </c>
      <c r="C22">
        <f t="shared" si="9"/>
        <v>2188</v>
      </c>
      <c r="D22" s="3">
        <f t="shared" si="10"/>
        <v>51.588118801845148</v>
      </c>
      <c r="E22" s="3">
        <f t="shared" si="11"/>
        <v>-51.571529393319913</v>
      </c>
      <c r="F22">
        <f t="shared" si="12"/>
        <v>-10</v>
      </c>
      <c r="G22" s="2">
        <f t="shared" si="13"/>
        <v>-2.5359251007576957</v>
      </c>
      <c r="H22" s="3">
        <f t="shared" si="14"/>
        <v>4.9172966762668385E-2</v>
      </c>
      <c r="I22" s="3">
        <f t="shared" si="15"/>
        <v>0.41216535963368939</v>
      </c>
    </row>
    <row r="23" spans="1:9" x14ac:dyDescent="0.2">
      <c r="A23">
        <f t="shared" si="7"/>
        <v>1910</v>
      </c>
      <c r="B23">
        <f t="shared" si="8"/>
        <v>2183</v>
      </c>
      <c r="C23">
        <f t="shared" si="9"/>
        <v>2178</v>
      </c>
      <c r="D23" s="3">
        <f t="shared" si="10"/>
        <v>50.651454653728713</v>
      </c>
      <c r="E23" s="3">
        <f t="shared" si="11"/>
        <v>-50.634865245203478</v>
      </c>
      <c r="F23">
        <f t="shared" si="12"/>
        <v>-10</v>
      </c>
      <c r="G23" s="2">
        <f t="shared" si="13"/>
        <v>-2.5359251007576957</v>
      </c>
      <c r="H23" s="3">
        <f t="shared" si="14"/>
        <v>5.0082588123366599E-2</v>
      </c>
      <c r="I23" s="3">
        <f t="shared" si="15"/>
        <v>0.46224794775705597</v>
      </c>
    </row>
    <row r="24" spans="1:9" x14ac:dyDescent="0.2">
      <c r="A24">
        <f t="shared" si="7"/>
        <v>1900</v>
      </c>
      <c r="B24">
        <f t="shared" si="8"/>
        <v>2173</v>
      </c>
      <c r="C24">
        <f t="shared" si="9"/>
        <v>2168</v>
      </c>
      <c r="D24" s="3">
        <f t="shared" si="10"/>
        <v>49.727603745098243</v>
      </c>
      <c r="E24" s="3">
        <f t="shared" si="11"/>
        <v>-49.711014336573008</v>
      </c>
      <c r="F24">
        <f t="shared" si="12"/>
        <v>-10</v>
      </c>
      <c r="G24" s="2">
        <f t="shared" si="13"/>
        <v>-2.5359251007576957</v>
      </c>
      <c r="H24" s="3">
        <f t="shared" si="14"/>
        <v>5.1013344519344965E-2</v>
      </c>
      <c r="I24" s="3">
        <f t="shared" si="15"/>
        <v>0.51326129227640094</v>
      </c>
    </row>
    <row r="25" spans="1:9" x14ac:dyDescent="0.2">
      <c r="A25">
        <f t="shared" si="7"/>
        <v>1890</v>
      </c>
      <c r="B25">
        <f t="shared" si="8"/>
        <v>2163</v>
      </c>
      <c r="C25">
        <f t="shared" si="9"/>
        <v>2158</v>
      </c>
      <c r="D25" s="3">
        <f t="shared" si="10"/>
        <v>48.816448685876409</v>
      </c>
      <c r="E25" s="3">
        <f t="shared" si="11"/>
        <v>-48.799859277351175</v>
      </c>
      <c r="F25">
        <f t="shared" si="12"/>
        <v>-10</v>
      </c>
      <c r="G25" s="2">
        <f t="shared" si="13"/>
        <v>-2.5359251007576957</v>
      </c>
      <c r="H25" s="3">
        <f t="shared" si="14"/>
        <v>5.1965828146038541E-2</v>
      </c>
      <c r="I25" s="3">
        <f t="shared" si="15"/>
        <v>0.5652271204224395</v>
      </c>
    </row>
    <row r="26" spans="1:9" x14ac:dyDescent="0.2">
      <c r="A26">
        <f t="shared" si="7"/>
        <v>1880</v>
      </c>
      <c r="B26">
        <f t="shared" si="8"/>
        <v>2153</v>
      </c>
      <c r="C26">
        <f t="shared" si="9"/>
        <v>2148</v>
      </c>
      <c r="D26" s="3">
        <f t="shared" si="10"/>
        <v>47.917872626207142</v>
      </c>
      <c r="E26" s="3">
        <f t="shared" si="11"/>
        <v>-47.901283217681907</v>
      </c>
      <c r="F26">
        <f t="shared" si="12"/>
        <v>-10</v>
      </c>
      <c r="G26" s="2">
        <f t="shared" si="13"/>
        <v>-2.5359251007576957</v>
      </c>
      <c r="H26" s="3">
        <f t="shared" si="14"/>
        <v>5.2940650655087337E-2</v>
      </c>
      <c r="I26" s="3">
        <f t="shared" si="15"/>
        <v>0.61816777107752685</v>
      </c>
    </row>
    <row r="27" spans="1:9" x14ac:dyDescent="0.2">
      <c r="A27">
        <f t="shared" si="7"/>
        <v>1870</v>
      </c>
      <c r="B27">
        <f t="shared" si="8"/>
        <v>2143</v>
      </c>
      <c r="C27">
        <f t="shared" si="9"/>
        <v>2138</v>
      </c>
      <c r="D27" s="3">
        <f t="shared" si="10"/>
        <v>47.031759256455601</v>
      </c>
      <c r="E27" s="3">
        <f t="shared" si="11"/>
        <v>-47.015169847930366</v>
      </c>
      <c r="F27">
        <f t="shared" si="12"/>
        <v>-10</v>
      </c>
      <c r="G27" s="2">
        <f t="shared" si="13"/>
        <v>-2.5359251007576957</v>
      </c>
      <c r="H27" s="3">
        <f t="shared" si="14"/>
        <v>5.3938443888644771E-2</v>
      </c>
      <c r="I27" s="3">
        <f t="shared" si="15"/>
        <v>0.67210621496617162</v>
      </c>
    </row>
    <row r="28" spans="1:9" x14ac:dyDescent="0.2">
      <c r="A28">
        <f t="shared" si="7"/>
        <v>1860</v>
      </c>
      <c r="B28">
        <f t="shared" si="8"/>
        <v>2133</v>
      </c>
      <c r="C28">
        <f t="shared" si="9"/>
        <v>2128</v>
      </c>
      <c r="D28" s="3">
        <f t="shared" si="10"/>
        <v>46.157992807208224</v>
      </c>
      <c r="E28" s="3">
        <f t="shared" si="11"/>
        <v>-46.141403398682989</v>
      </c>
      <c r="F28">
        <f t="shared" si="12"/>
        <v>-10</v>
      </c>
      <c r="G28" s="2">
        <f t="shared" si="13"/>
        <v>-2.5359251007576957</v>
      </c>
      <c r="H28" s="3">
        <f t="shared" si="14"/>
        <v>5.4959860645029245E-2</v>
      </c>
      <c r="I28" s="3">
        <f t="shared" si="15"/>
        <v>0.72706607561120085</v>
      </c>
    </row>
    <row r="29" spans="1:9" x14ac:dyDescent="0.2">
      <c r="A29">
        <f t="shared" si="7"/>
        <v>1850</v>
      </c>
      <c r="B29">
        <f t="shared" si="8"/>
        <v>2123</v>
      </c>
      <c r="C29">
        <f t="shared" si="9"/>
        <v>2118</v>
      </c>
      <c r="D29" s="3">
        <f t="shared" si="10"/>
        <v>45.296458049272672</v>
      </c>
      <c r="E29" s="3">
        <f t="shared" si="11"/>
        <v>-45.279868640747438</v>
      </c>
      <c r="F29">
        <f t="shared" si="12"/>
        <v>-10</v>
      </c>
      <c r="G29" s="2">
        <f t="shared" si="13"/>
        <v>-2.5359251007576957</v>
      </c>
      <c r="H29" s="3">
        <f t="shared" si="14"/>
        <v>5.6005575477213555E-2</v>
      </c>
      <c r="I29" s="3">
        <f t="shared" si="15"/>
        <v>0.78307165108841437</v>
      </c>
    </row>
    <row r="30" spans="1:9" x14ac:dyDescent="0.2">
      <c r="A30">
        <f t="shared" si="7"/>
        <v>1840</v>
      </c>
      <c r="B30">
        <f t="shared" si="8"/>
        <v>2113</v>
      </c>
      <c r="C30">
        <f t="shared" si="9"/>
        <v>2108</v>
      </c>
      <c r="D30" s="3">
        <f t="shared" si="10"/>
        <v>44.447040293677865</v>
      </c>
      <c r="E30" s="3">
        <f t="shared" si="11"/>
        <v>-44.430450885152631</v>
      </c>
      <c r="F30">
        <f t="shared" si="12"/>
        <v>-10</v>
      </c>
      <c r="G30" s="2">
        <f t="shared" si="13"/>
        <v>-2.5359251007576957</v>
      </c>
      <c r="H30" s="3">
        <f t="shared" si="14"/>
        <v>5.7076285525725523E-2</v>
      </c>
      <c r="I30" s="3">
        <f t="shared" si="15"/>
        <v>0.84014793661413989</v>
      </c>
    </row>
    <row r="31" spans="1:9" x14ac:dyDescent="0.2">
      <c r="A31">
        <f t="shared" si="7"/>
        <v>1830</v>
      </c>
      <c r="B31">
        <f t="shared" si="8"/>
        <v>2103</v>
      </c>
      <c r="C31">
        <f t="shared" si="9"/>
        <v>2098</v>
      </c>
      <c r="D31" s="3">
        <f t="shared" si="10"/>
        <v>43.609625391673973</v>
      </c>
      <c r="E31" s="3">
        <f t="shared" si="11"/>
        <v>-43.593035983148738</v>
      </c>
      <c r="F31">
        <f t="shared" si="12"/>
        <v>-10</v>
      </c>
      <c r="G31" s="2">
        <f t="shared" si="13"/>
        <v>-2.5359251007576957</v>
      </c>
      <c r="H31" s="3">
        <f t="shared" si="14"/>
        <v>5.8172711387616573E-2</v>
      </c>
      <c r="I31" s="3">
        <f t="shared" si="15"/>
        <v>0.89832064800175648</v>
      </c>
    </row>
    <row r="32" spans="1:9" x14ac:dyDescent="0.2">
      <c r="A32">
        <f t="shared" si="7"/>
        <v>1820</v>
      </c>
      <c r="B32">
        <f t="shared" si="8"/>
        <v>2093</v>
      </c>
      <c r="C32">
        <f t="shared" si="9"/>
        <v>2088</v>
      </c>
      <c r="D32" s="3">
        <f t="shared" si="10"/>
        <v>42.784099734732422</v>
      </c>
      <c r="E32" s="3">
        <f t="shared" si="11"/>
        <v>-42.767510326207187</v>
      </c>
      <c r="F32">
        <f t="shared" si="12"/>
        <v>-10</v>
      </c>
      <c r="G32" s="2">
        <f t="shared" si="13"/>
        <v>-2.5359251007576957</v>
      </c>
      <c r="H32" s="3">
        <f t="shared" si="14"/>
        <v>5.9295598023243475E-2</v>
      </c>
      <c r="I32" s="3">
        <f t="shared" si="15"/>
        <v>0.95761624602499995</v>
      </c>
    </row>
    <row r="33" spans="1:9" x14ac:dyDescent="0.2">
      <c r="A33">
        <f t="shared" si="7"/>
        <v>1810</v>
      </c>
      <c r="B33">
        <f t="shared" si="8"/>
        <v>2083</v>
      </c>
      <c r="C33">
        <f t="shared" si="9"/>
        <v>2078</v>
      </c>
      <c r="D33" s="3">
        <f t="shared" si="10"/>
        <v>41.970350254545863</v>
      </c>
      <c r="E33" s="3">
        <f t="shared" si="11"/>
        <v>-41.953760846020629</v>
      </c>
      <c r="F33">
        <f t="shared" si="12"/>
        <v>-10</v>
      </c>
      <c r="G33" s="2">
        <f t="shared" si="13"/>
        <v>-2.5359251007576957</v>
      </c>
      <c r="H33" s="3">
        <f t="shared" si="14"/>
        <v>6.0445715702701575E-2</v>
      </c>
      <c r="I33" s="3">
        <f t="shared" si="15"/>
        <v>1.0180619617277016</v>
      </c>
    </row>
    <row r="34" spans="1:9" x14ac:dyDescent="0.2">
      <c r="A34">
        <f t="shared" si="7"/>
        <v>1800</v>
      </c>
      <c r="B34">
        <f t="shared" si="8"/>
        <v>2073</v>
      </c>
      <c r="C34">
        <f t="shared" si="9"/>
        <v>2068</v>
      </c>
      <c r="D34" s="3">
        <f t="shared" si="10"/>
        <v>41.168264423028212</v>
      </c>
      <c r="E34" s="3">
        <f t="shared" si="11"/>
        <v>-41.151675014502977</v>
      </c>
      <c r="F34">
        <f t="shared" si="12"/>
        <v>-10</v>
      </c>
      <c r="G34" s="2">
        <f t="shared" si="13"/>
        <v>-2.5359251007576957</v>
      </c>
      <c r="H34" s="3">
        <f t="shared" si="14"/>
        <v>6.1623860993846938E-2</v>
      </c>
      <c r="I34" s="3">
        <f t="shared" si="15"/>
        <v>1.0796858227215484</v>
      </c>
    </row>
    <row r="35" spans="1:9" x14ac:dyDescent="0.2">
      <c r="A35">
        <f t="shared" si="7"/>
        <v>1790</v>
      </c>
      <c r="B35">
        <f t="shared" si="8"/>
        <v>2063</v>
      </c>
      <c r="C35">
        <f t="shared" si="9"/>
        <v>2058</v>
      </c>
      <c r="D35" s="3">
        <f t="shared" si="10"/>
        <v>40.377730252314642</v>
      </c>
      <c r="E35" s="3">
        <f t="shared" si="11"/>
        <v>-40.361140843789407</v>
      </c>
      <c r="F35">
        <f t="shared" si="12"/>
        <v>-10</v>
      </c>
      <c r="G35" s="2">
        <f t="shared" si="13"/>
        <v>-2.5359251007576957</v>
      </c>
      <c r="H35" s="3">
        <f t="shared" si="14"/>
        <v>6.283085779394941E-2</v>
      </c>
      <c r="I35" s="3">
        <f t="shared" si="15"/>
        <v>1.1425166805154978</v>
      </c>
    </row>
    <row r="36" spans="1:9" x14ac:dyDescent="0.2">
      <c r="A36">
        <f t="shared" si="7"/>
        <v>1780</v>
      </c>
      <c r="B36">
        <f t="shared" si="8"/>
        <v>2053</v>
      </c>
      <c r="C36">
        <f t="shared" si="9"/>
        <v>2048</v>
      </c>
      <c r="D36" s="3">
        <f t="shared" si="10"/>
        <v>39.598636294761555</v>
      </c>
      <c r="E36" s="3">
        <f t="shared" si="11"/>
        <v>-39.58204688623632</v>
      </c>
      <c r="F36">
        <f t="shared" si="12"/>
        <v>-10</v>
      </c>
      <c r="G36" s="2">
        <f t="shared" si="13"/>
        <v>-2.5359251007576957</v>
      </c>
      <c r="H36" s="3">
        <f t="shared" si="14"/>
        <v>6.4067558407129799E-2</v>
      </c>
      <c r="I36" s="3">
        <f t="shared" si="15"/>
        <v>1.2065842389226276</v>
      </c>
    </row>
    <row r="37" spans="1:9" x14ac:dyDescent="0.2">
      <c r="A37">
        <f t="shared" si="7"/>
        <v>1770</v>
      </c>
      <c r="B37">
        <f t="shared" si="8"/>
        <v>2043</v>
      </c>
      <c r="C37">
        <f t="shared" si="9"/>
        <v>2038</v>
      </c>
      <c r="D37" s="3">
        <f t="shared" si="10"/>
        <v>38.830871642946612</v>
      </c>
      <c r="E37" s="3">
        <f t="shared" si="11"/>
        <v>-38.814282234421377</v>
      </c>
      <c r="F37">
        <f t="shared" si="12"/>
        <v>-10</v>
      </c>
      <c r="G37" s="2">
        <f t="shared" si="13"/>
        <v>-2.5359251007576957</v>
      </c>
      <c r="H37" s="3">
        <f t="shared" si="14"/>
        <v>6.5334844669851455E-2</v>
      </c>
      <c r="I37" s="3">
        <f t="shared" si="15"/>
        <v>1.271919083592479</v>
      </c>
    </row>
    <row r="38" spans="1:9" x14ac:dyDescent="0.2">
      <c r="A38">
        <f t="shared" si="7"/>
        <v>1760</v>
      </c>
      <c r="B38">
        <f t="shared" si="8"/>
        <v>2033</v>
      </c>
      <c r="C38">
        <f t="shared" si="9"/>
        <v>2028</v>
      </c>
      <c r="D38" s="3">
        <f t="shared" si="10"/>
        <v>38.074325929668724</v>
      </c>
      <c r="E38" s="3">
        <f t="shared" si="11"/>
        <v>-38.057736521143489</v>
      </c>
      <c r="F38">
        <f t="shared" si="12"/>
        <v>-10</v>
      </c>
      <c r="G38" s="2">
        <f t="shared" si="13"/>
        <v>-2.5359251007576957</v>
      </c>
      <c r="H38" s="3">
        <f t="shared" si="14"/>
        <v>6.6633629126861715E-2</v>
      </c>
      <c r="I38" s="3">
        <f t="shared" si="15"/>
        <v>1.3385527127193406</v>
      </c>
    </row>
    <row r="39" spans="1:9" x14ac:dyDescent="0.2">
      <c r="A39">
        <f t="shared" si="7"/>
        <v>1750</v>
      </c>
      <c r="B39">
        <f t="shared" si="8"/>
        <v>2023</v>
      </c>
      <c r="C39">
        <f t="shared" si="9"/>
        <v>2018</v>
      </c>
      <c r="D39" s="3">
        <f t="shared" si="10"/>
        <v>37.328889327948048</v>
      </c>
      <c r="E39" s="3">
        <f t="shared" si="11"/>
        <v>-37.312299919422813</v>
      </c>
      <c r="F39">
        <f t="shared" si="12"/>
        <v>-10</v>
      </c>
      <c r="G39" s="2">
        <f t="shared" si="13"/>
        <v>-2.5359251007576957</v>
      </c>
      <c r="H39" s="3">
        <f t="shared" si="14"/>
        <v>6.7964856260110271E-2</v>
      </c>
      <c r="I39" s="3">
        <f t="shared" si="15"/>
        <v>1.4065175689794509</v>
      </c>
    </row>
    <row r="40" spans="1:9" x14ac:dyDescent="0.2">
      <c r="A40">
        <f t="shared" si="7"/>
        <v>1740</v>
      </c>
      <c r="B40">
        <f t="shared" si="8"/>
        <v>2013</v>
      </c>
      <c r="C40">
        <f t="shared" si="9"/>
        <v>2008</v>
      </c>
      <c r="D40" s="3">
        <f t="shared" si="10"/>
        <v>36.594452551025988</v>
      </c>
      <c r="E40" s="3">
        <f t="shared" si="11"/>
        <v>-36.577863142500753</v>
      </c>
      <c r="F40">
        <f t="shared" si="12"/>
        <v>-10</v>
      </c>
      <c r="G40" s="2">
        <f t="shared" si="13"/>
        <v>-2.5359251007576957</v>
      </c>
      <c r="H40" s="3">
        <f t="shared" si="14"/>
        <v>6.9329503773311998E-2</v>
      </c>
      <c r="I40" s="3">
        <f t="shared" si="15"/>
        <v>1.4758470727527628</v>
      </c>
    </row>
    <row r="41" spans="1:9" x14ac:dyDescent="0.2">
      <c r="A41">
        <f t="shared" si="7"/>
        <v>1730</v>
      </c>
      <c r="B41">
        <f t="shared" si="8"/>
        <v>2003</v>
      </c>
      <c r="C41">
        <f t="shared" si="9"/>
        <v>1998</v>
      </c>
      <c r="D41" s="3">
        <f t="shared" si="10"/>
        <v>35.870906852365195</v>
      </c>
      <c r="E41" s="3">
        <f t="shared" si="11"/>
        <v>-35.85431744383996</v>
      </c>
      <c r="F41">
        <f t="shared" si="12"/>
        <v>-10</v>
      </c>
      <c r="G41" s="2">
        <f t="shared" si="13"/>
        <v>-2.5359251007576957</v>
      </c>
      <c r="H41" s="3">
        <f t="shared" si="14"/>
        <v>7.0728583934970057E-2</v>
      </c>
      <c r="I41" s="3">
        <f t="shared" si="15"/>
        <v>1.5465756566877329</v>
      </c>
    </row>
    <row r="42" spans="1:9" x14ac:dyDescent="0.2">
      <c r="A42">
        <f t="shared" si="7"/>
        <v>1720</v>
      </c>
      <c r="B42">
        <f t="shared" si="8"/>
        <v>1993</v>
      </c>
      <c r="C42">
        <f t="shared" si="9"/>
        <v>1988</v>
      </c>
      <c r="D42" s="3">
        <f t="shared" si="10"/>
        <v>35.158144025649584</v>
      </c>
      <c r="E42" s="3">
        <f t="shared" si="11"/>
        <v>-35.141554617124349</v>
      </c>
      <c r="F42">
        <f t="shared" si="12"/>
        <v>-10</v>
      </c>
      <c r="G42" s="2">
        <f t="shared" si="13"/>
        <v>-2.5359251007576957</v>
      </c>
      <c r="H42" s="3">
        <f t="shared" si="14"/>
        <v>7.2163144982833202E-2</v>
      </c>
      <c r="I42" s="3">
        <f t="shared" si="15"/>
        <v>1.6187388016705662</v>
      </c>
    </row>
    <row r="43" spans="1:9" x14ac:dyDescent="0.2">
      <c r="A43">
        <f t="shared" si="7"/>
        <v>1710</v>
      </c>
      <c r="B43">
        <f t="shared" si="8"/>
        <v>1983</v>
      </c>
      <c r="C43">
        <f t="shared" si="9"/>
        <v>1978</v>
      </c>
      <c r="D43" s="3">
        <f t="shared" si="10"/>
        <v>34.456056404784292</v>
      </c>
      <c r="E43" s="3">
        <f t="shared" si="11"/>
        <v>-34.439466996259057</v>
      </c>
      <c r="F43">
        <f t="shared" si="12"/>
        <v>-10</v>
      </c>
      <c r="G43" s="2">
        <f t="shared" si="13"/>
        <v>-2.5359251007576957</v>
      </c>
      <c r="H43" s="3">
        <f t="shared" si="14"/>
        <v>7.3634272592928263E-2</v>
      </c>
      <c r="I43" s="3">
        <f t="shared" si="15"/>
        <v>1.6923730742634944</v>
      </c>
    </row>
    <row r="44" spans="1:9" x14ac:dyDescent="0.2">
      <c r="A44">
        <f t="shared" si="7"/>
        <v>1700</v>
      </c>
      <c r="B44">
        <f t="shared" si="8"/>
        <v>1973</v>
      </c>
      <c r="C44">
        <f t="shared" si="9"/>
        <v>1968</v>
      </c>
      <c r="D44" s="3">
        <f t="shared" si="10"/>
        <v>33.764536863895721</v>
      </c>
      <c r="E44" s="3">
        <f t="shared" si="11"/>
        <v>-33.747947455370486</v>
      </c>
      <c r="F44">
        <f t="shared" si="12"/>
        <v>-10</v>
      </c>
      <c r="G44" s="2">
        <f t="shared" si="13"/>
        <v>-2.5359251007576957</v>
      </c>
      <c r="H44" s="3">
        <f t="shared" si="14"/>
        <v>7.5143091416486743E-2</v>
      </c>
      <c r="I44" s="3">
        <f t="shared" si="15"/>
        <v>1.7675161656799812</v>
      </c>
    </row>
    <row r="45" spans="1:9" x14ac:dyDescent="0.2">
      <c r="A45">
        <f t="shared" si="7"/>
        <v>1690</v>
      </c>
      <c r="B45">
        <f t="shared" si="8"/>
        <v>1963</v>
      </c>
      <c r="C45">
        <f t="shared" si="9"/>
        <v>1958</v>
      </c>
      <c r="D45" s="3">
        <f t="shared" si="10"/>
        <v>33.083478817331532</v>
      </c>
      <c r="E45" s="3">
        <f t="shared" si="11"/>
        <v>-33.066889408806297</v>
      </c>
      <c r="F45">
        <f t="shared" si="12"/>
        <v>-10</v>
      </c>
      <c r="G45" s="2">
        <f t="shared" si="13"/>
        <v>-2.5359251007576957</v>
      </c>
      <c r="H45" s="3">
        <f t="shared" si="14"/>
        <v>7.6690766688273196E-2</v>
      </c>
      <c r="I45" s="3">
        <f t="shared" si="15"/>
        <v>1.8442069323682544</v>
      </c>
    </row>
    <row r="46" spans="1:9" x14ac:dyDescent="0.2">
      <c r="A46">
        <f t="shared" si="7"/>
        <v>1680</v>
      </c>
      <c r="B46">
        <f t="shared" si="8"/>
        <v>1953</v>
      </c>
      <c r="C46">
        <f t="shared" si="9"/>
        <v>1948</v>
      </c>
      <c r="D46" s="3">
        <f t="shared" si="10"/>
        <v>32.412776219660607</v>
      </c>
      <c r="E46" s="3">
        <f t="shared" si="11"/>
        <v>-32.396186811135372</v>
      </c>
      <c r="F46">
        <f t="shared" si="12"/>
        <v>-10</v>
      </c>
      <c r="G46" s="2">
        <f t="shared" si="13"/>
        <v>-2.5359251007576957</v>
      </c>
      <c r="H46" s="3">
        <f t="shared" si="14"/>
        <v>7.8278505910023818E-2</v>
      </c>
      <c r="I46" s="3">
        <f t="shared" si="15"/>
        <v>1.9224854382782781</v>
      </c>
    </row>
    <row r="47" spans="1:9" x14ac:dyDescent="0.2">
      <c r="A47">
        <f t="shared" si="7"/>
        <v>1670</v>
      </c>
      <c r="B47">
        <f t="shared" si="8"/>
        <v>1943</v>
      </c>
      <c r="C47">
        <f t="shared" si="9"/>
        <v>1938</v>
      </c>
      <c r="D47" s="3">
        <f t="shared" si="10"/>
        <v>31.752323565673102</v>
      </c>
      <c r="E47" s="3">
        <f t="shared" si="11"/>
        <v>-31.735734157147871</v>
      </c>
      <c r="F47">
        <f t="shared" si="12"/>
        <v>-10</v>
      </c>
      <c r="G47" s="2">
        <f t="shared" si="13"/>
        <v>-2.5359251007576957</v>
      </c>
      <c r="H47" s="3">
        <f t="shared" si="14"/>
        <v>7.9907560612916428E-2</v>
      </c>
      <c r="I47" s="3">
        <f t="shared" si="15"/>
        <v>2.0023929988911946</v>
      </c>
    </row>
    <row r="48" spans="1:9" x14ac:dyDescent="0.2">
      <c r="A48">
        <f t="shared" si="7"/>
        <v>1660</v>
      </c>
      <c r="B48">
        <f t="shared" si="8"/>
        <v>1933</v>
      </c>
      <c r="C48">
        <f t="shared" si="9"/>
        <v>1928</v>
      </c>
      <c r="D48" s="3">
        <f t="shared" si="10"/>
        <v>31.102015890380411</v>
      </c>
      <c r="E48" s="3">
        <f t="shared" si="11"/>
        <v>-31.08542648185518</v>
      </c>
      <c r="F48">
        <f t="shared" si="12"/>
        <v>-10</v>
      </c>
      <c r="G48" s="2">
        <f t="shared" si="13"/>
        <v>-2.5359251007576957</v>
      </c>
      <c r="H48" s="3">
        <f t="shared" si="14"/>
        <v>8.1579228203220444E-2</v>
      </c>
      <c r="I48" s="3">
        <f t="shared" si="15"/>
        <v>2.083972227094415</v>
      </c>
    </row>
    <row r="49" spans="1:9" x14ac:dyDescent="0.2">
      <c r="A49">
        <f t="shared" si="7"/>
        <v>1650</v>
      </c>
      <c r="B49">
        <f t="shared" si="8"/>
        <v>1923</v>
      </c>
      <c r="C49">
        <f t="shared" si="9"/>
        <v>1918</v>
      </c>
      <c r="D49" s="3">
        <f t="shared" si="10"/>
        <v>30.46174876901517</v>
      </c>
      <c r="E49" s="3">
        <f t="shared" si="11"/>
        <v>-30.445159360489939</v>
      </c>
      <c r="F49">
        <f t="shared" si="12"/>
        <v>-10</v>
      </c>
      <c r="G49" s="2">
        <f t="shared" si="13"/>
        <v>-2.5359251007576957</v>
      </c>
      <c r="H49" s="3">
        <f t="shared" si="14"/>
        <v>8.3294853895515511E-2</v>
      </c>
      <c r="I49" s="3">
        <f t="shared" si="15"/>
        <v>2.1672670809899306</v>
      </c>
    </row>
    <row r="50" spans="1:9" x14ac:dyDescent="0.2">
      <c r="A50">
        <f t="shared" si="7"/>
        <v>1640</v>
      </c>
      <c r="B50">
        <f t="shared" si="8"/>
        <v>1913</v>
      </c>
      <c r="C50">
        <f t="shared" si="9"/>
        <v>1908</v>
      </c>
      <c r="D50" s="3">
        <f t="shared" si="10"/>
        <v>29.831418317031279</v>
      </c>
      <c r="E50" s="3">
        <f t="shared" si="11"/>
        <v>-29.814828908506048</v>
      </c>
      <c r="F50">
        <f t="shared" si="12"/>
        <v>-10</v>
      </c>
      <c r="G50" s="2">
        <f t="shared" si="13"/>
        <v>-2.5359251007576957</v>
      </c>
      <c r="H50" s="3">
        <f t="shared" si="14"/>
        <v>8.5055832738124712E-2</v>
      </c>
      <c r="I50" s="3">
        <f t="shared" si="15"/>
        <v>2.2523229137280554</v>
      </c>
    </row>
    <row r="51" spans="1:9" x14ac:dyDescent="0.2">
      <c r="A51">
        <f t="shared" si="7"/>
        <v>1630</v>
      </c>
      <c r="B51">
        <f t="shared" si="8"/>
        <v>1903</v>
      </c>
      <c r="C51">
        <f t="shared" si="9"/>
        <v>1898</v>
      </c>
      <c r="D51" s="3">
        <f t="shared" si="10"/>
        <v>29.210921190103875</v>
      </c>
      <c r="E51" s="3">
        <f t="shared" si="11"/>
        <v>-29.194331781578644</v>
      </c>
      <c r="F51">
        <f t="shared" si="12"/>
        <v>-10</v>
      </c>
      <c r="G51" s="2">
        <f t="shared" si="13"/>
        <v>-2.5359251007576957</v>
      </c>
      <c r="H51" s="3">
        <f t="shared" si="14"/>
        <v>8.6863611735680871E-2</v>
      </c>
      <c r="I51" s="3">
        <f t="shared" si="15"/>
        <v>2.3391865254637363</v>
      </c>
    </row>
    <row r="52" spans="1:9" x14ac:dyDescent="0.2">
      <c r="A52">
        <f t="shared" si="7"/>
        <v>1620</v>
      </c>
      <c r="B52">
        <f t="shared" si="8"/>
        <v>1893</v>
      </c>
      <c r="C52">
        <f t="shared" si="9"/>
        <v>1888</v>
      </c>
      <c r="D52" s="3">
        <f t="shared" si="10"/>
        <v>28.600154584129342</v>
      </c>
      <c r="E52" s="3">
        <f t="shared" si="11"/>
        <v>-28.583565175604111</v>
      </c>
      <c r="F52">
        <f t="shared" si="12"/>
        <v>-10</v>
      </c>
      <c r="G52" s="2">
        <f t="shared" si="13"/>
        <v>-2.5359251007576957</v>
      </c>
      <c r="H52" s="3">
        <f t="shared" si="14"/>
        <v>8.8719692074034615E-2</v>
      </c>
      <c r="I52" s="3">
        <f t="shared" si="15"/>
        <v>2.427906217537771</v>
      </c>
    </row>
    <row r="53" spans="1:9" x14ac:dyDescent="0.2">
      <c r="A53">
        <f t="shared" si="7"/>
        <v>1610</v>
      </c>
      <c r="B53">
        <f t="shared" si="8"/>
        <v>1883</v>
      </c>
      <c r="C53">
        <f t="shared" si="9"/>
        <v>1878</v>
      </c>
      <c r="D53" s="3">
        <f t="shared" si="10"/>
        <v>27.999016235225326</v>
      </c>
      <c r="E53" s="3">
        <f t="shared" si="11"/>
        <v>-27.982426826700095</v>
      </c>
      <c r="F53">
        <f t="shared" si="12"/>
        <v>-10</v>
      </c>
      <c r="G53" s="2">
        <f t="shared" si="13"/>
        <v>-2.5359251007576957</v>
      </c>
      <c r="H53" s="3">
        <f t="shared" si="14"/>
        <v>9.0625631453022604E-2</v>
      </c>
      <c r="I53" s="3">
        <f t="shared" si="15"/>
        <v>2.5185318489907935</v>
      </c>
    </row>
    <row r="54" spans="1:9" x14ac:dyDescent="0.2">
      <c r="A54">
        <f t="shared" si="7"/>
        <v>1600</v>
      </c>
      <c r="B54">
        <f t="shared" si="8"/>
        <v>1873</v>
      </c>
      <c r="C54">
        <f t="shared" si="9"/>
        <v>1868</v>
      </c>
      <c r="D54" s="3">
        <f t="shared" si="10"/>
        <v>27.40740441973071</v>
      </c>
      <c r="E54" s="3">
        <f t="shared" si="11"/>
        <v>-27.390815011205479</v>
      </c>
      <c r="F54">
        <f t="shared" si="12"/>
        <v>-10</v>
      </c>
      <c r="G54" s="2">
        <f t="shared" si="13"/>
        <v>-2.5359251007576957</v>
      </c>
      <c r="H54" s="3">
        <f t="shared" si="14"/>
        <v>9.2583046532943927E-2</v>
      </c>
      <c r="I54" s="3">
        <f t="shared" si="15"/>
        <v>2.6111148955237375</v>
      </c>
    </row>
    <row r="55" spans="1:9" x14ac:dyDescent="0.2">
      <c r="A55">
        <f t="shared" si="7"/>
        <v>1590</v>
      </c>
      <c r="B55">
        <f t="shared" si="8"/>
        <v>1863</v>
      </c>
      <c r="C55">
        <f t="shared" si="9"/>
        <v>1858</v>
      </c>
      <c r="D55" s="3">
        <f t="shared" si="10"/>
        <v>26.825217954205627</v>
      </c>
      <c r="E55" s="3">
        <f t="shared" si="11"/>
        <v>-26.808628545680396</v>
      </c>
      <c r="F55">
        <f t="shared" si="12"/>
        <v>-10</v>
      </c>
      <c r="G55" s="2">
        <f t="shared" si="13"/>
        <v>-2.5359251007576957</v>
      </c>
      <c r="H55" s="3">
        <f t="shared" si="14"/>
        <v>9.4593615500942987E-2</v>
      </c>
      <c r="I55" s="3">
        <f t="shared" si="15"/>
        <v>2.7057085110246804</v>
      </c>
    </row>
    <row r="56" spans="1:9" x14ac:dyDescent="0.2">
      <c r="A56">
        <f t="shared" si="7"/>
        <v>1580</v>
      </c>
      <c r="B56">
        <f t="shared" si="8"/>
        <v>1853</v>
      </c>
      <c r="C56">
        <f t="shared" si="9"/>
        <v>1848</v>
      </c>
      <c r="D56" s="3">
        <f t="shared" si="10"/>
        <v>26.252356195431464</v>
      </c>
      <c r="E56" s="3">
        <f t="shared" si="11"/>
        <v>-26.235766786906233</v>
      </c>
      <c r="F56">
        <f t="shared" si="12"/>
        <v>-10</v>
      </c>
      <c r="G56" s="2">
        <f t="shared" si="13"/>
        <v>-2.5359251007576957</v>
      </c>
      <c r="H56" s="3">
        <f t="shared" si="14"/>
        <v>9.6659080763872599E-2</v>
      </c>
      <c r="I56" s="3">
        <f t="shared" si="15"/>
        <v>2.8023675917885531</v>
      </c>
    </row>
    <row r="57" spans="1:9" x14ac:dyDescent="0.2">
      <c r="A57">
        <f t="shared" si="7"/>
        <v>1570</v>
      </c>
      <c r="B57">
        <f t="shared" si="8"/>
        <v>1843</v>
      </c>
      <c r="C57">
        <f t="shared" si="9"/>
        <v>1838</v>
      </c>
      <c r="D57" s="3">
        <f t="shared" si="10"/>
        <v>25.688719040410849</v>
      </c>
      <c r="E57" s="3">
        <f t="shared" si="11"/>
        <v>-25.672129631885618</v>
      </c>
      <c r="F57">
        <f t="shared" si="12"/>
        <v>-10</v>
      </c>
      <c r="G57" s="2">
        <f t="shared" si="13"/>
        <v>-2.5359251007576957</v>
      </c>
      <c r="H57" s="3">
        <f t="shared" si="14"/>
        <v>9.8781251774609086E-2</v>
      </c>
      <c r="I57" s="3">
        <f t="shared" si="15"/>
        <v>2.901148843563162</v>
      </c>
    </row>
    <row r="58" spans="1:9" x14ac:dyDescent="0.2">
      <c r="A58">
        <f t="shared" si="7"/>
        <v>1560</v>
      </c>
      <c r="B58">
        <f t="shared" si="8"/>
        <v>1833</v>
      </c>
      <c r="C58">
        <f t="shared" si="9"/>
        <v>1828</v>
      </c>
      <c r="D58" s="3">
        <f t="shared" si="10"/>
        <v>25.134206926367664</v>
      </c>
      <c r="E58" s="3">
        <f t="shared" si="11"/>
        <v>-25.117617517842433</v>
      </c>
      <c r="F58">
        <f t="shared" si="12"/>
        <v>-10</v>
      </c>
      <c r="G58" s="2">
        <f t="shared" si="13"/>
        <v>-2.5359251007576957</v>
      </c>
      <c r="H58" s="3">
        <f t="shared" si="14"/>
        <v>0.10096200799921759</v>
      </c>
      <c r="I58" s="3">
        <f t="shared" si="15"/>
        <v>3.0021108515623798</v>
      </c>
    </row>
    <row r="59" spans="1:9" x14ac:dyDescent="0.2">
      <c r="A59">
        <f t="shared" si="7"/>
        <v>1550</v>
      </c>
      <c r="B59">
        <f t="shared" si="8"/>
        <v>1823</v>
      </c>
      <c r="C59">
        <f t="shared" si="9"/>
        <v>1818</v>
      </c>
      <c r="D59" s="3">
        <f t="shared" si="10"/>
        <v>24.588720830747043</v>
      </c>
      <c r="E59" s="3">
        <f t="shared" si="11"/>
        <v>-24.572131422221812</v>
      </c>
      <c r="F59">
        <f t="shared" si="12"/>
        <v>-10</v>
      </c>
      <c r="G59" s="2">
        <f t="shared" si="13"/>
        <v>-2.5359251007576957</v>
      </c>
      <c r="H59" s="3">
        <f t="shared" si="14"/>
        <v>0.10320330203281965</v>
      </c>
      <c r="I59" s="3">
        <f t="shared" si="15"/>
        <v>3.1053141535951996</v>
      </c>
    </row>
    <row r="60" spans="1:9" x14ac:dyDescent="0.2">
      <c r="A60">
        <f t="shared" si="7"/>
        <v>1540</v>
      </c>
      <c r="B60">
        <f t="shared" si="8"/>
        <v>1813</v>
      </c>
      <c r="C60">
        <f t="shared" si="9"/>
        <v>1808</v>
      </c>
      <c r="D60" s="3">
        <f t="shared" si="10"/>
        <v>24.052162271215355</v>
      </c>
      <c r="E60" s="3">
        <f t="shared" si="11"/>
        <v>-24.035572862690124</v>
      </c>
      <c r="F60">
        <f t="shared" si="12"/>
        <v>-10</v>
      </c>
      <c r="G60" s="2">
        <f t="shared" si="13"/>
        <v>-2.5359251007576957</v>
      </c>
      <c r="H60" s="3">
        <f t="shared" si="14"/>
        <v>0.10550716287250032</v>
      </c>
      <c r="I60" s="3">
        <f t="shared" si="15"/>
        <v>3.2108213164676997</v>
      </c>
    </row>
    <row r="61" spans="1:9" x14ac:dyDescent="0.2">
      <c r="A61">
        <f t="shared" si="7"/>
        <v>1530</v>
      </c>
      <c r="B61">
        <f t="shared" si="8"/>
        <v>1803</v>
      </c>
      <c r="C61">
        <f t="shared" si="9"/>
        <v>1798</v>
      </c>
      <c r="D61" s="3">
        <f t="shared" si="10"/>
        <v>23.524433305660235</v>
      </c>
      <c r="E61" s="3">
        <f t="shared" si="11"/>
        <v>-23.507843897135004</v>
      </c>
      <c r="F61">
        <f t="shared" si="12"/>
        <v>-10</v>
      </c>
      <c r="G61" s="2">
        <f t="shared" si="13"/>
        <v>-2.5359251007576957</v>
      </c>
      <c r="H61" s="3">
        <f t="shared" si="14"/>
        <v>0.10787569935610977</v>
      </c>
      <c r="I61" s="3">
        <f t="shared" si="15"/>
        <v>3.3186970158238096</v>
      </c>
    </row>
    <row r="62" spans="1:9" x14ac:dyDescent="0.2">
      <c r="A62">
        <f t="shared" si="7"/>
        <v>1520</v>
      </c>
      <c r="B62">
        <f t="shared" si="8"/>
        <v>1793</v>
      </c>
      <c r="C62">
        <f t="shared" si="9"/>
        <v>1788</v>
      </c>
      <c r="D62" s="3">
        <f t="shared" si="10"/>
        <v>23.005436532190551</v>
      </c>
      <c r="E62" s="3">
        <f t="shared" si="11"/>
        <v>-22.98884712366532</v>
      </c>
      <c r="F62">
        <f t="shared" si="12"/>
        <v>-10</v>
      </c>
      <c r="G62" s="2">
        <f t="shared" si="13"/>
        <v>-2.5359251007576957</v>
      </c>
      <c r="H62" s="3">
        <f t="shared" si="14"/>
        <v>0.11031110377636763</v>
      </c>
      <c r="I62" s="3">
        <f t="shared" si="15"/>
        <v>3.4290081196001774</v>
      </c>
    </row>
    <row r="63" spans="1:9" x14ac:dyDescent="0.2">
      <c r="A63">
        <f t="shared" si="7"/>
        <v>1510</v>
      </c>
      <c r="B63">
        <f t="shared" si="8"/>
        <v>1783</v>
      </c>
      <c r="C63">
        <f t="shared" si="9"/>
        <v>1778</v>
      </c>
      <c r="D63" s="3">
        <f t="shared" si="10"/>
        <v>22.495075089136432</v>
      </c>
      <c r="E63" s="3">
        <f t="shared" si="11"/>
        <v>-22.4784856806112</v>
      </c>
      <c r="F63">
        <f t="shared" si="12"/>
        <v>-10</v>
      </c>
      <c r="G63" s="2">
        <f t="shared" si="13"/>
        <v>-2.5359251007576957</v>
      </c>
      <c r="H63" s="3">
        <f t="shared" si="14"/>
        <v>0.11281565568026924</v>
      </c>
      <c r="I63" s="3">
        <f t="shared" si="15"/>
        <v>3.5418237752804465</v>
      </c>
    </row>
    <row r="64" spans="1:9" x14ac:dyDescent="0.2">
      <c r="A64">
        <f t="shared" si="7"/>
        <v>1500</v>
      </c>
      <c r="B64">
        <f t="shared" si="8"/>
        <v>1773</v>
      </c>
      <c r="C64">
        <f t="shared" si="9"/>
        <v>1768</v>
      </c>
      <c r="D64" s="3">
        <f t="shared" si="10"/>
        <v>21.993252655049247</v>
      </c>
      <c r="E64" s="3">
        <f t="shared" si="11"/>
        <v>-21.976663246524016</v>
      </c>
      <c r="F64">
        <f t="shared" si="12"/>
        <v>-10</v>
      </c>
      <c r="G64" s="2">
        <f t="shared" si="13"/>
        <v>-2.5359251007576957</v>
      </c>
      <c r="H64" s="3">
        <f t="shared" si="14"/>
        <v>0.11539172586442556</v>
      </c>
      <c r="I64" s="3">
        <f t="shared" si="15"/>
        <v>3.6572155011448721</v>
      </c>
    </row>
    <row r="65" spans="1:9" x14ac:dyDescent="0.2">
      <c r="A65">
        <f t="shared" si="7"/>
        <v>1490</v>
      </c>
      <c r="B65">
        <f t="shared" si="8"/>
        <v>1763</v>
      </c>
      <c r="C65">
        <f t="shared" si="9"/>
        <v>1758</v>
      </c>
      <c r="D65" s="3">
        <f t="shared" si="10"/>
        <v>21.499873448701621</v>
      </c>
      <c r="E65" s="3">
        <f t="shared" si="11"/>
        <v>-21.48328404017639</v>
      </c>
      <c r="F65">
        <f t="shared" si="12"/>
        <v>-10</v>
      </c>
      <c r="G65" s="2">
        <f t="shared" si="13"/>
        <v>-2.5359251007576957</v>
      </c>
      <c r="H65" s="3">
        <f t="shared" si="14"/>
        <v>0.11804178057764368</v>
      </c>
      <c r="I65" s="3">
        <f t="shared" si="15"/>
        <v>3.7752572817225158</v>
      </c>
    </row>
    <row r="66" spans="1:9" x14ac:dyDescent="0.2">
      <c r="A66">
        <f t="shared" si="7"/>
        <v>1480</v>
      </c>
      <c r="B66">
        <f t="shared" si="8"/>
        <v>1753</v>
      </c>
      <c r="C66">
        <f t="shared" si="9"/>
        <v>1748</v>
      </c>
      <c r="D66" s="3">
        <f t="shared" si="10"/>
        <v>21.014842229087417</v>
      </c>
      <c r="E66" s="3">
        <f t="shared" si="11"/>
        <v>-20.998252820562186</v>
      </c>
      <c r="F66">
        <f t="shared" si="12"/>
        <v>-10</v>
      </c>
      <c r="G66" s="2">
        <f t="shared" si="13"/>
        <v>-2.5359251007576957</v>
      </c>
      <c r="H66" s="3">
        <f t="shared" si="14"/>
        <v>0.12076838594277871</v>
      </c>
      <c r="I66" s="3">
        <f t="shared" si="15"/>
        <v>3.8960256676652945</v>
      </c>
    </row>
    <row r="67" spans="1:9" x14ac:dyDescent="0.2">
      <c r="A67">
        <f t="shared" si="7"/>
        <v>1470</v>
      </c>
      <c r="B67">
        <f t="shared" si="8"/>
        <v>1743</v>
      </c>
      <c r="C67">
        <f t="shared" si="9"/>
        <v>1738</v>
      </c>
      <c r="D67" s="3">
        <f t="shared" si="10"/>
        <v>20.538064295421758</v>
      </c>
      <c r="E67" s="3">
        <f t="shared" si="11"/>
        <v>-20.521474886896527</v>
      </c>
      <c r="F67">
        <f t="shared" si="12"/>
        <v>-10</v>
      </c>
      <c r="G67" s="2">
        <f t="shared" si="13"/>
        <v>-2.5359251007576957</v>
      </c>
      <c r="H67" s="3">
        <f t="shared" si="14"/>
        <v>0.12357421261066119</v>
      </c>
      <c r="I67" s="3">
        <f t="shared" si="15"/>
        <v>4.0195998802759556</v>
      </c>
    </row>
    <row r="68" spans="1:9" x14ac:dyDescent="0.2">
      <c r="A68">
        <f t="shared" si="7"/>
        <v>1460</v>
      </c>
      <c r="B68">
        <f t="shared" si="8"/>
        <v>1733</v>
      </c>
      <c r="C68">
        <f t="shared" si="9"/>
        <v>1728</v>
      </c>
      <c r="D68" s="3">
        <f t="shared" si="10"/>
        <v>20.069445487141014</v>
      </c>
      <c r="E68" s="3">
        <f t="shared" si="11"/>
        <v>-20.052856078615783</v>
      </c>
      <c r="F68">
        <f t="shared" si="12"/>
        <v>-10</v>
      </c>
      <c r="G68" s="2">
        <f t="shared" si="13"/>
        <v>-2.5359251007576957</v>
      </c>
      <c r="H68" s="3">
        <f t="shared" si="14"/>
        <v>0.12646204065973363</v>
      </c>
      <c r="I68" s="3">
        <f t="shared" si="15"/>
        <v>4.146061920935689</v>
      </c>
    </row>
    <row r="69" spans="1:9" x14ac:dyDescent="0.2">
      <c r="A69">
        <f t="shared" si="7"/>
        <v>1450</v>
      </c>
      <c r="B69">
        <f t="shared" si="8"/>
        <v>1723</v>
      </c>
      <c r="C69">
        <f t="shared" si="9"/>
        <v>1718</v>
      </c>
      <c r="D69" s="3">
        <f t="shared" si="10"/>
        <v>19.608892183902793</v>
      </c>
      <c r="E69" s="3">
        <f t="shared" si="11"/>
        <v>-19.592302775377561</v>
      </c>
      <c r="F69">
        <f t="shared" si="12"/>
        <v>-10</v>
      </c>
      <c r="G69" s="2">
        <f t="shared" si="13"/>
        <v>-2.5359251007576957</v>
      </c>
      <c r="H69" s="3">
        <f t="shared" si="14"/>
        <v>0.12943476475591706</v>
      </c>
      <c r="I69" s="3">
        <f t="shared" si="15"/>
        <v>4.2754966856916061</v>
      </c>
    </row>
    <row r="70" spans="1:9" x14ac:dyDescent="0.2">
      <c r="A70">
        <f t="shared" si="7"/>
        <v>1440</v>
      </c>
      <c r="B70">
        <f t="shared" si="8"/>
        <v>1713</v>
      </c>
      <c r="C70">
        <f t="shared" si="9"/>
        <v>1708</v>
      </c>
      <c r="D70" s="3">
        <f t="shared" si="10"/>
        <v>19.156311305585962</v>
      </c>
      <c r="E70" s="3">
        <f t="shared" si="11"/>
        <v>-19.139721897060731</v>
      </c>
      <c r="F70">
        <f t="shared" si="12"/>
        <v>-10</v>
      </c>
      <c r="G70" s="2">
        <f t="shared" si="13"/>
        <v>-2.5359251007576957</v>
      </c>
      <c r="H70" s="3">
        <f t="shared" si="14"/>
        <v>0.13249539958817977</v>
      </c>
      <c r="I70" s="3">
        <f t="shared" si="15"/>
        <v>4.407992085279786</v>
      </c>
    </row>
    <row r="71" spans="1:9" x14ac:dyDescent="0.2">
      <c r="A71">
        <f t="shared" si="7"/>
        <v>1430</v>
      </c>
      <c r="B71">
        <f t="shared" si="8"/>
        <v>1703</v>
      </c>
      <c r="C71">
        <f t="shared" si="9"/>
        <v>1698</v>
      </c>
      <c r="D71" s="3">
        <f t="shared" si="10"/>
        <v>18.711610312290635</v>
      </c>
      <c r="E71" s="3">
        <f t="shared" si="11"/>
        <v>-18.695020903765403</v>
      </c>
      <c r="F71">
        <f t="shared" si="12"/>
        <v>-10</v>
      </c>
      <c r="G71" s="2">
        <f t="shared" si="13"/>
        <v>-2.5359251007576957</v>
      </c>
      <c r="H71" s="3">
        <f t="shared" si="14"/>
        <v>0.13564708559630065</v>
      </c>
      <c r="I71" s="3">
        <f t="shared" si="15"/>
        <v>4.5436391708760864</v>
      </c>
    </row>
    <row r="72" spans="1:9" x14ac:dyDescent="0.2">
      <c r="A72">
        <f t="shared" si="7"/>
        <v>1420</v>
      </c>
      <c r="B72">
        <f t="shared" si="8"/>
        <v>1693</v>
      </c>
      <c r="C72">
        <f t="shared" si="9"/>
        <v>1688</v>
      </c>
      <c r="D72" s="3">
        <f t="shared" si="10"/>
        <v>18.274697204338175</v>
      </c>
      <c r="E72" s="3">
        <f t="shared" si="11"/>
        <v>-18.258107795812943</v>
      </c>
      <c r="F72">
        <f t="shared" si="12"/>
        <v>-10</v>
      </c>
      <c r="G72" s="2">
        <f t="shared" si="13"/>
        <v>-2.5359251007576957</v>
      </c>
      <c r="H72" s="3">
        <f t="shared" si="14"/>
        <v>0.13889309500841313</v>
      </c>
      <c r="I72" s="3">
        <f t="shared" si="15"/>
        <v>4.6825322658844994</v>
      </c>
    </row>
    <row r="73" spans="1:9" x14ac:dyDescent="0.2">
      <c r="A73">
        <f t="shared" si="7"/>
        <v>1410</v>
      </c>
      <c r="B73">
        <f t="shared" si="8"/>
        <v>1683</v>
      </c>
      <c r="C73">
        <f t="shared" si="9"/>
        <v>1678</v>
      </c>
      <c r="D73" s="3">
        <f t="shared" si="10"/>
        <v>17.845480522271185</v>
      </c>
      <c r="E73" s="3">
        <f t="shared" si="11"/>
        <v>-17.828891113745954</v>
      </c>
      <c r="F73">
        <f t="shared" si="12"/>
        <v>-10</v>
      </c>
      <c r="G73" s="2">
        <f t="shared" si="13"/>
        <v>-2.5359251007576957</v>
      </c>
      <c r="H73" s="3">
        <f t="shared" si="14"/>
        <v>0.14223683820708932</v>
      </c>
      <c r="I73" s="3">
        <f t="shared" si="15"/>
        <v>4.8247691040915885</v>
      </c>
    </row>
    <row r="74" spans="1:9" x14ac:dyDescent="0.2">
      <c r="A74">
        <f t="shared" si="7"/>
        <v>1400</v>
      </c>
      <c r="B74">
        <f t="shared" si="8"/>
        <v>1673</v>
      </c>
      <c r="C74">
        <f t="shared" si="9"/>
        <v>1668</v>
      </c>
      <c r="D74" s="3">
        <f t="shared" si="10"/>
        <v>17.423869346853529</v>
      </c>
      <c r="E74" s="3">
        <f t="shared" si="11"/>
        <v>-17.407279938328298</v>
      </c>
      <c r="F74">
        <f t="shared" si="12"/>
        <v>-10</v>
      </c>
      <c r="G74" s="2">
        <f t="shared" si="13"/>
        <v>-2.5359251007576957</v>
      </c>
      <c r="H74" s="3">
        <f t="shared" si="14"/>
        <v>0.14568187044398348</v>
      </c>
      <c r="I74" s="3">
        <f t="shared" si="15"/>
        <v>4.9704509745355718</v>
      </c>
    </row>
    <row r="75" spans="1:9" x14ac:dyDescent="0.2">
      <c r="A75">
        <f t="shared" si="7"/>
        <v>1390</v>
      </c>
      <c r="B75">
        <f t="shared" si="8"/>
        <v>1663</v>
      </c>
      <c r="C75">
        <f t="shared" si="9"/>
        <v>1658</v>
      </c>
      <c r="D75" s="3">
        <f t="shared" si="10"/>
        <v>17.009773299070311</v>
      </c>
      <c r="E75" s="3">
        <f t="shared" si="11"/>
        <v>-16.99318389054508</v>
      </c>
      <c r="F75">
        <f t="shared" si="12"/>
        <v>-10</v>
      </c>
      <c r="G75" s="2">
        <f t="shared" si="13"/>
        <v>-2.5359251007576957</v>
      </c>
      <c r="H75" s="3">
        <f t="shared" si="14"/>
        <v>0.14923189892440766</v>
      </c>
      <c r="I75" s="3">
        <f t="shared" si="15"/>
        <v>5.1196828734599791</v>
      </c>
    </row>
    <row r="76" spans="1:9" x14ac:dyDescent="0.2">
      <c r="A76">
        <f t="shared" si="7"/>
        <v>1380</v>
      </c>
      <c r="B76">
        <f t="shared" si="8"/>
        <v>1653</v>
      </c>
      <c r="C76">
        <f t="shared" si="9"/>
        <v>1648</v>
      </c>
      <c r="D76" s="3">
        <f t="shared" si="10"/>
        <v>16.603102540127892</v>
      </c>
      <c r="E76" s="3">
        <f t="shared" si="11"/>
        <v>-16.586513131602661</v>
      </c>
      <c r="F76">
        <f t="shared" si="12"/>
        <v>-10</v>
      </c>
      <c r="G76" s="2">
        <f t="shared" si="13"/>
        <v>-2.5359251007576957</v>
      </c>
      <c r="H76" s="3">
        <f t="shared" si="14"/>
        <v>0.15289079028466446</v>
      </c>
      <c r="I76" s="3">
        <f t="shared" si="15"/>
        <v>5.2725736637446436</v>
      </c>
    </row>
    <row r="77" spans="1:9" x14ac:dyDescent="0.2">
      <c r="A77">
        <f t="shared" si="7"/>
        <v>1370</v>
      </c>
      <c r="B77">
        <f t="shared" si="8"/>
        <v>1643</v>
      </c>
      <c r="C77">
        <f t="shared" si="9"/>
        <v>1638</v>
      </c>
      <c r="D77" s="3">
        <f t="shared" si="10"/>
        <v>16.203767771453869</v>
      </c>
      <c r="E77" s="3">
        <f t="shared" si="11"/>
        <v>-16.187178362928638</v>
      </c>
      <c r="F77">
        <f t="shared" si="12"/>
        <v>-10</v>
      </c>
      <c r="G77" s="2">
        <f t="shared" si="13"/>
        <v>-2.5359251007576957</v>
      </c>
      <c r="H77" s="3">
        <f t="shared" si="14"/>
        <v>0.15666257848652554</v>
      </c>
      <c r="I77" s="3">
        <f t="shared" si="15"/>
        <v>5.4292362422311689</v>
      </c>
    </row>
    <row r="78" spans="1:9" x14ac:dyDescent="0.2">
      <c r="A78">
        <f t="shared" si="7"/>
        <v>1360</v>
      </c>
      <c r="B78">
        <f t="shared" si="8"/>
        <v>1633</v>
      </c>
      <c r="C78">
        <f t="shared" si="9"/>
        <v>1628</v>
      </c>
      <c r="D78" s="3">
        <f t="shared" si="10"/>
        <v>15.8116802346971</v>
      </c>
      <c r="E78" s="3">
        <f t="shared" si="11"/>
        <v>-15.795090826171867</v>
      </c>
      <c r="F78">
        <f t="shared" si="12"/>
        <v>-10</v>
      </c>
      <c r="G78" s="2">
        <f t="shared" si="13"/>
        <v>-2.5359251007576957</v>
      </c>
      <c r="H78" s="3">
        <f t="shared" si="14"/>
        <v>0.16055147315492255</v>
      </c>
      <c r="I78" s="3">
        <f t="shared" si="15"/>
        <v>5.5897877153860911</v>
      </c>
    </row>
    <row r="79" spans="1:9" x14ac:dyDescent="0.2">
      <c r="A79">
        <f t="shared" si="7"/>
        <v>1350</v>
      </c>
      <c r="B79">
        <f t="shared" si="8"/>
        <v>1623</v>
      </c>
      <c r="C79">
        <f t="shared" si="9"/>
        <v>1618</v>
      </c>
      <c r="D79" s="3">
        <f t="shared" si="10"/>
        <v>15.426751711727686</v>
      </c>
      <c r="E79" s="3">
        <f t="shared" si="11"/>
        <v>-15.410162303202453</v>
      </c>
      <c r="F79">
        <f t="shared" si="12"/>
        <v>-10</v>
      </c>
      <c r="G79" s="2">
        <f t="shared" si="13"/>
        <v>-2.5359251007576957</v>
      </c>
      <c r="H79" s="3">
        <f t="shared" si="14"/>
        <v>0.16456186838672646</v>
      </c>
      <c r="I79" s="3">
        <f t="shared" si="15"/>
        <v>5.7543495837728171</v>
      </c>
    </row>
    <row r="80" spans="1:9" x14ac:dyDescent="0.2">
      <c r="A80">
        <f t="shared" ref="A80:A127" si="16">A79-10</f>
        <v>1340</v>
      </c>
      <c r="B80">
        <f t="shared" ref="B80:B127" si="17">A80+273</f>
        <v>1613</v>
      </c>
      <c r="C80">
        <f t="shared" ref="C80:C127" si="18">(B80+B81)/2</f>
        <v>1608</v>
      </c>
      <c r="D80" s="3">
        <f t="shared" ref="D80:D127" si="19">B$1*B$4*C80^4</f>
        <v>15.048894524636975</v>
      </c>
      <c r="E80" s="3">
        <f t="shared" ref="E80:E127" si="20">B$7-D80</f>
        <v>-15.032305116111742</v>
      </c>
      <c r="F80">
        <f t="shared" ref="F80:F127" si="21">B81-B80</f>
        <v>-10</v>
      </c>
      <c r="G80" s="2">
        <f t="shared" ref="G80:G127" si="22">F80*B$10*B$8*1000</f>
        <v>-2.5359251007576957</v>
      </c>
      <c r="H80" s="3">
        <f t="shared" ref="H80:H127" si="23">G80/E80</f>
        <v>0.16869835206043493</v>
      </c>
      <c r="I80" s="3">
        <f t="shared" ref="I80:I127" si="24">I79+H80</f>
        <v>5.9230479358332522</v>
      </c>
    </row>
    <row r="81" spans="1:9" x14ac:dyDescent="0.2">
      <c r="A81">
        <f t="shared" si="16"/>
        <v>1330</v>
      </c>
      <c r="B81">
        <f t="shared" si="17"/>
        <v>1603</v>
      </c>
      <c r="C81">
        <f t="shared" si="18"/>
        <v>1598</v>
      </c>
      <c r="D81" s="3">
        <f t="shared" si="19"/>
        <v>14.678021535737567</v>
      </c>
      <c r="E81" s="3">
        <f t="shared" si="20"/>
        <v>-14.661432127212334</v>
      </c>
      <c r="F81">
        <f t="shared" si="21"/>
        <v>-10</v>
      </c>
      <c r="G81" s="2">
        <f t="shared" si="22"/>
        <v>-2.5359251007576957</v>
      </c>
      <c r="H81" s="3">
        <f t="shared" si="23"/>
        <v>0.17296571567868155</v>
      </c>
      <c r="I81" s="3">
        <f t="shared" si="24"/>
        <v>6.0960136515119334</v>
      </c>
    </row>
    <row r="82" spans="1:9" x14ac:dyDescent="0.2">
      <c r="A82">
        <f t="shared" si="16"/>
        <v>1320</v>
      </c>
      <c r="B82">
        <f t="shared" si="17"/>
        <v>1593</v>
      </c>
      <c r="C82">
        <f t="shared" si="18"/>
        <v>1588</v>
      </c>
      <c r="D82" s="3">
        <f t="shared" si="19"/>
        <v>14.31404614756331</v>
      </c>
      <c r="E82" s="3">
        <f t="shared" si="20"/>
        <v>-14.297456739038077</v>
      </c>
      <c r="F82">
        <f t="shared" si="21"/>
        <v>-10</v>
      </c>
      <c r="G82" s="2">
        <f t="shared" si="22"/>
        <v>-2.5359251007576957</v>
      </c>
      <c r="H82" s="3">
        <f t="shared" si="23"/>
        <v>0.17736896477773928</v>
      </c>
      <c r="I82" s="3">
        <f t="shared" si="24"/>
        <v>6.2733826162896724</v>
      </c>
    </row>
    <row r="83" spans="1:9" x14ac:dyDescent="0.2">
      <c r="A83">
        <f t="shared" si="16"/>
        <v>1310</v>
      </c>
      <c r="B83">
        <f t="shared" si="17"/>
        <v>1583</v>
      </c>
      <c r="C83">
        <f t="shared" si="18"/>
        <v>1578</v>
      </c>
      <c r="D83" s="3">
        <f t="shared" si="19"/>
        <v>13.956882302869298</v>
      </c>
      <c r="E83" s="3">
        <f t="shared" si="20"/>
        <v>-13.940292894344065</v>
      </c>
      <c r="F83">
        <f t="shared" si="21"/>
        <v>-10</v>
      </c>
      <c r="G83" s="2">
        <f t="shared" si="22"/>
        <v>-2.5359251007576957</v>
      </c>
      <c r="H83" s="3">
        <f t="shared" si="23"/>
        <v>0.18191332994062023</v>
      </c>
      <c r="I83" s="3">
        <f t="shared" si="24"/>
        <v>6.4552959462302928</v>
      </c>
    </row>
    <row r="84" spans="1:9" x14ac:dyDescent="0.2">
      <c r="A84">
        <f t="shared" si="16"/>
        <v>1300</v>
      </c>
      <c r="B84">
        <f t="shared" si="17"/>
        <v>1573</v>
      </c>
      <c r="C84">
        <f t="shared" si="18"/>
        <v>1568</v>
      </c>
      <c r="D84" s="3">
        <f t="shared" si="19"/>
        <v>13.606444484631879</v>
      </c>
      <c r="E84" s="3">
        <f t="shared" si="20"/>
        <v>-13.589855076106646</v>
      </c>
      <c r="F84">
        <f t="shared" si="21"/>
        <v>-10</v>
      </c>
      <c r="G84" s="2">
        <f t="shared" si="22"/>
        <v>-2.5359251007576957</v>
      </c>
      <c r="H84" s="3">
        <f t="shared" si="23"/>
        <v>0.18660427845299821</v>
      </c>
      <c r="I84" s="3">
        <f t="shared" si="24"/>
        <v>6.6419002246832912</v>
      </c>
    </row>
    <row r="85" spans="1:9" x14ac:dyDescent="0.2">
      <c r="A85">
        <f t="shared" si="16"/>
        <v>1290</v>
      </c>
      <c r="B85">
        <f t="shared" si="17"/>
        <v>1563</v>
      </c>
      <c r="C85">
        <f t="shared" si="18"/>
        <v>1558</v>
      </c>
      <c r="D85" s="3">
        <f t="shared" si="19"/>
        <v>13.262647716048642</v>
      </c>
      <c r="E85" s="3">
        <f t="shared" si="20"/>
        <v>-13.246058307523409</v>
      </c>
      <c r="F85">
        <f t="shared" si="21"/>
        <v>-10</v>
      </c>
      <c r="G85" s="2">
        <f t="shared" si="22"/>
        <v>-2.5359251007576957</v>
      </c>
      <c r="H85" s="3">
        <f t="shared" si="23"/>
        <v>0.19144752664400985</v>
      </c>
      <c r="I85" s="3">
        <f t="shared" si="24"/>
        <v>6.8333477513273007</v>
      </c>
    </row>
    <row r="86" spans="1:9" x14ac:dyDescent="0.2">
      <c r="A86">
        <f t="shared" si="16"/>
        <v>1280</v>
      </c>
      <c r="B86">
        <f t="shared" si="17"/>
        <v>1553</v>
      </c>
      <c r="C86">
        <f t="shared" si="18"/>
        <v>1548</v>
      </c>
      <c r="D86" s="3">
        <f t="shared" si="19"/>
        <v>12.925407560538433</v>
      </c>
      <c r="E86" s="3">
        <f t="shared" si="20"/>
        <v>-12.9088181520132</v>
      </c>
      <c r="F86">
        <f t="shared" si="21"/>
        <v>-10</v>
      </c>
      <c r="G86" s="2">
        <f t="shared" si="22"/>
        <v>-2.5359251007576957</v>
      </c>
      <c r="H86" s="3">
        <f t="shared" si="23"/>
        <v>0.19644905295704429</v>
      </c>
      <c r="I86" s="3">
        <f t="shared" si="24"/>
        <v>7.0297968042843451</v>
      </c>
    </row>
    <row r="87" spans="1:9" x14ac:dyDescent="0.2">
      <c r="A87">
        <f t="shared" si="16"/>
        <v>1270</v>
      </c>
      <c r="B87">
        <f t="shared" si="17"/>
        <v>1543</v>
      </c>
      <c r="C87">
        <f t="shared" si="18"/>
        <v>1538</v>
      </c>
      <c r="D87" s="3">
        <f t="shared" si="19"/>
        <v>12.594640121741339</v>
      </c>
      <c r="E87" s="3">
        <f t="shared" si="20"/>
        <v>-12.578050713216106</v>
      </c>
      <c r="F87">
        <f t="shared" si="21"/>
        <v>-10</v>
      </c>
      <c r="G87" s="2">
        <f t="shared" si="22"/>
        <v>-2.5359251007576957</v>
      </c>
      <c r="H87" s="3">
        <f t="shared" si="23"/>
        <v>0.20161511179893155</v>
      </c>
      <c r="I87" s="3">
        <f t="shared" si="24"/>
        <v>7.2314119160832764</v>
      </c>
    </row>
    <row r="88" spans="1:9" x14ac:dyDescent="0.2">
      <c r="A88">
        <f t="shared" si="16"/>
        <v>1260</v>
      </c>
      <c r="B88">
        <f t="shared" si="17"/>
        <v>1533</v>
      </c>
      <c r="C88">
        <f t="shared" si="18"/>
        <v>1528</v>
      </c>
      <c r="D88" s="3">
        <f t="shared" si="19"/>
        <v>12.2702620435187</v>
      </c>
      <c r="E88" s="3">
        <f t="shared" si="20"/>
        <v>-12.253672634993467</v>
      </c>
      <c r="F88">
        <f t="shared" si="21"/>
        <v>-10</v>
      </c>
      <c r="G88" s="2">
        <f t="shared" si="22"/>
        <v>-2.5359251007576957</v>
      </c>
      <c r="H88" s="3">
        <f t="shared" si="23"/>
        <v>0.2069522482195027</v>
      </c>
      <c r="I88" s="3">
        <f t="shared" si="24"/>
        <v>7.4383641643027794</v>
      </c>
    </row>
    <row r="89" spans="1:9" x14ac:dyDescent="0.2">
      <c r="A89">
        <f t="shared" si="16"/>
        <v>1250</v>
      </c>
      <c r="B89">
        <f t="shared" si="17"/>
        <v>1523</v>
      </c>
      <c r="C89">
        <f t="shared" si="18"/>
        <v>1518</v>
      </c>
      <c r="D89" s="3">
        <f t="shared" si="19"/>
        <v>11.952190509953105</v>
      </c>
      <c r="E89" s="3">
        <f t="shared" si="20"/>
        <v>-11.935601101427872</v>
      </c>
      <c r="F89">
        <f t="shared" si="21"/>
        <v>-10</v>
      </c>
      <c r="G89" s="2">
        <f t="shared" si="22"/>
        <v>-2.5359251007576957</v>
      </c>
      <c r="H89" s="3">
        <f t="shared" si="23"/>
        <v>0.21246731347735134</v>
      </c>
      <c r="I89" s="3">
        <f t="shared" si="24"/>
        <v>7.6508314777801303</v>
      </c>
    </row>
    <row r="90" spans="1:9" x14ac:dyDescent="0.2">
      <c r="A90">
        <f t="shared" si="16"/>
        <v>1240</v>
      </c>
      <c r="B90">
        <f t="shared" si="17"/>
        <v>1513</v>
      </c>
      <c r="C90">
        <f t="shared" si="18"/>
        <v>1508</v>
      </c>
      <c r="D90" s="3">
        <f t="shared" si="19"/>
        <v>11.64034324534839</v>
      </c>
      <c r="E90" s="3">
        <f t="shared" si="20"/>
        <v>-11.623753836823157</v>
      </c>
      <c r="F90">
        <f t="shared" si="21"/>
        <v>-10</v>
      </c>
      <c r="G90" s="2">
        <f t="shared" si="22"/>
        <v>-2.5359251007576957</v>
      </c>
      <c r="H90" s="3">
        <f t="shared" si="23"/>
        <v>0.21816748155179269</v>
      </c>
      <c r="I90" s="3">
        <f t="shared" si="24"/>
        <v>7.8689989593319227</v>
      </c>
    </row>
    <row r="91" spans="1:9" x14ac:dyDescent="0.2">
      <c r="A91">
        <f t="shared" si="16"/>
        <v>1230</v>
      </c>
      <c r="B91">
        <f t="shared" si="17"/>
        <v>1503</v>
      </c>
      <c r="C91">
        <f t="shared" si="18"/>
        <v>1498</v>
      </c>
      <c r="D91" s="3">
        <f t="shared" si="19"/>
        <v>11.334638514229638</v>
      </c>
      <c r="E91" s="3">
        <f t="shared" si="20"/>
        <v>-11.318049105704405</v>
      </c>
      <c r="F91">
        <f t="shared" si="21"/>
        <v>-10</v>
      </c>
      <c r="G91" s="2">
        <f t="shared" si="22"/>
        <v>-2.5359251007576957</v>
      </c>
      <c r="H91" s="3">
        <f t="shared" si="23"/>
        <v>0.22406026666553028</v>
      </c>
      <c r="I91" s="3">
        <f t="shared" si="24"/>
        <v>8.0930592259974539</v>
      </c>
    </row>
    <row r="92" spans="1:9" x14ac:dyDescent="0.2">
      <c r="A92">
        <f t="shared" si="16"/>
        <v>1220</v>
      </c>
      <c r="B92">
        <f t="shared" si="17"/>
        <v>1493</v>
      </c>
      <c r="C92">
        <f t="shared" si="18"/>
        <v>1488</v>
      </c>
      <c r="D92" s="3">
        <f t="shared" si="19"/>
        <v>11.034995121343185</v>
      </c>
      <c r="E92" s="3">
        <f t="shared" si="20"/>
        <v>-11.018405712817952</v>
      </c>
      <c r="F92">
        <f t="shared" si="21"/>
        <v>-10</v>
      </c>
      <c r="G92" s="2">
        <f t="shared" si="22"/>
        <v>-2.5359251007576957</v>
      </c>
      <c r="H92" s="3">
        <f t="shared" si="23"/>
        <v>0.23015354188742557</v>
      </c>
      <c r="I92" s="3">
        <f t="shared" si="24"/>
        <v>8.3232127678848791</v>
      </c>
    </row>
    <row r="93" spans="1:9" x14ac:dyDescent="0.2">
      <c r="A93">
        <f t="shared" si="16"/>
        <v>1210</v>
      </c>
      <c r="B93">
        <f t="shared" si="17"/>
        <v>1483</v>
      </c>
      <c r="C93">
        <f t="shared" si="18"/>
        <v>1478</v>
      </c>
      <c r="D93" s="3">
        <f t="shared" si="19"/>
        <v>10.741332411656613</v>
      </c>
      <c r="E93" s="3">
        <f t="shared" si="20"/>
        <v>-10.72474300313138</v>
      </c>
      <c r="F93">
        <f t="shared" si="21"/>
        <v>-10</v>
      </c>
      <c r="G93" s="2">
        <f t="shared" si="22"/>
        <v>-2.5359251007576957</v>
      </c>
      <c r="H93" s="3">
        <f t="shared" si="23"/>
        <v>0.23645555889006045</v>
      </c>
      <c r="I93" s="3">
        <f t="shared" si="24"/>
        <v>8.5596683267749398</v>
      </c>
    </row>
    <row r="94" spans="1:9" x14ac:dyDescent="0.2">
      <c r="A94">
        <f t="shared" si="16"/>
        <v>1200</v>
      </c>
      <c r="B94">
        <f t="shared" si="17"/>
        <v>1473</v>
      </c>
      <c r="C94">
        <f t="shared" si="18"/>
        <v>1468</v>
      </c>
      <c r="D94" s="3">
        <f t="shared" si="19"/>
        <v>10.45357027035875</v>
      </c>
      <c r="E94" s="3">
        <f t="shared" si="20"/>
        <v>-10.436980861833517</v>
      </c>
      <c r="F94">
        <f t="shared" si="21"/>
        <v>-10</v>
      </c>
      <c r="G94" s="2">
        <f t="shared" si="22"/>
        <v>-2.5359251007576957</v>
      </c>
      <c r="H94" s="3">
        <f t="shared" si="23"/>
        <v>0.24297496894252205</v>
      </c>
      <c r="I94" s="3">
        <f t="shared" si="24"/>
        <v>8.8026432957174627</v>
      </c>
    </row>
    <row r="95" spans="1:9" x14ac:dyDescent="0.2">
      <c r="A95">
        <f t="shared" si="16"/>
        <v>1190</v>
      </c>
      <c r="B95">
        <f t="shared" si="17"/>
        <v>1463</v>
      </c>
      <c r="C95">
        <f t="shared" si="18"/>
        <v>1458</v>
      </c>
      <c r="D95" s="3">
        <f t="shared" si="19"/>
        <v>10.171629122859676</v>
      </c>
      <c r="E95" s="3">
        <f t="shared" si="20"/>
        <v>-10.155039714334443</v>
      </c>
      <c r="F95">
        <f t="shared" si="21"/>
        <v>-10</v>
      </c>
      <c r="G95" s="2">
        <f t="shared" si="22"/>
        <v>-2.5359251007576957</v>
      </c>
      <c r="H95" s="3">
        <f t="shared" si="23"/>
        <v>0.2497208452250646</v>
      </c>
      <c r="I95" s="3">
        <f t="shared" si="24"/>
        <v>9.0523641409425277</v>
      </c>
    </row>
    <row r="96" spans="1:9" x14ac:dyDescent="0.2">
      <c r="A96">
        <f t="shared" si="16"/>
        <v>1180</v>
      </c>
      <c r="B96">
        <f t="shared" si="17"/>
        <v>1453</v>
      </c>
      <c r="C96">
        <f t="shared" si="18"/>
        <v>1448</v>
      </c>
      <c r="D96" s="3">
        <f t="shared" si="19"/>
        <v>9.8954299347907213</v>
      </c>
      <c r="E96" s="3">
        <f t="shared" si="20"/>
        <v>-9.8788405262654884</v>
      </c>
      <c r="F96">
        <f t="shared" si="21"/>
        <v>-10</v>
      </c>
      <c r="G96" s="2">
        <f t="shared" si="22"/>
        <v>-2.5359251007576957</v>
      </c>
      <c r="H96" s="3">
        <f t="shared" si="23"/>
        <v>0.25670270655906163</v>
      </c>
      <c r="I96" s="3">
        <f t="shared" si="24"/>
        <v>9.3090668475015885</v>
      </c>
    </row>
    <row r="97" spans="1:9" x14ac:dyDescent="0.2">
      <c r="A97">
        <f t="shared" si="16"/>
        <v>1170</v>
      </c>
      <c r="B97">
        <f t="shared" si="17"/>
        <v>1443</v>
      </c>
      <c r="C97">
        <f t="shared" si="18"/>
        <v>1438</v>
      </c>
      <c r="D97" s="3">
        <f t="shared" si="19"/>
        <v>9.6248942120044596</v>
      </c>
      <c r="E97" s="3">
        <f t="shared" si="20"/>
        <v>-9.6083048034792267</v>
      </c>
      <c r="F97">
        <f t="shared" si="21"/>
        <v>-10</v>
      </c>
      <c r="G97" s="2">
        <f t="shared" si="22"/>
        <v>-2.5359251007576957</v>
      </c>
      <c r="H97" s="3">
        <f t="shared" si="23"/>
        <v>0.2639305426529997</v>
      </c>
      <c r="I97" s="3">
        <f t="shared" si="24"/>
        <v>9.5729973901545886</v>
      </c>
    </row>
    <row r="98" spans="1:9" x14ac:dyDescent="0.2">
      <c r="A98">
        <f t="shared" si="16"/>
        <v>1160</v>
      </c>
      <c r="B98">
        <f t="shared" si="17"/>
        <v>1433</v>
      </c>
      <c r="C98">
        <f t="shared" si="18"/>
        <v>1428</v>
      </c>
      <c r="D98" s="3">
        <f t="shared" si="19"/>
        <v>9.3599440005747194</v>
      </c>
      <c r="E98" s="3">
        <f t="shared" si="20"/>
        <v>-9.3433545920494865</v>
      </c>
      <c r="F98">
        <f t="shared" si="21"/>
        <v>-10</v>
      </c>
      <c r="G98" s="2">
        <f t="shared" si="22"/>
        <v>-2.5359251007576957</v>
      </c>
      <c r="H98" s="3">
        <f t="shared" si="23"/>
        <v>0.2714148409732392</v>
      </c>
      <c r="I98" s="3">
        <f t="shared" si="24"/>
        <v>9.8444122311278282</v>
      </c>
    </row>
    <row r="99" spans="1:9" x14ac:dyDescent="0.2">
      <c r="A99">
        <f t="shared" si="16"/>
        <v>1150</v>
      </c>
      <c r="B99">
        <f t="shared" si="17"/>
        <v>1423</v>
      </c>
      <c r="C99">
        <f t="shared" si="18"/>
        <v>1418</v>
      </c>
      <c r="D99" s="3">
        <f t="shared" si="19"/>
        <v>9.1005018867965717</v>
      </c>
      <c r="E99" s="3">
        <f t="shared" si="20"/>
        <v>-9.0839124782713387</v>
      </c>
      <c r="F99">
        <f t="shared" si="21"/>
        <v>-10</v>
      </c>
      <c r="G99" s="2">
        <f t="shared" si="22"/>
        <v>-2.5359251007576957</v>
      </c>
      <c r="H99" s="3">
        <f t="shared" si="23"/>
        <v>0.27916661535694148</v>
      </c>
      <c r="I99" s="3">
        <f t="shared" si="24"/>
        <v>10.12357884648477</v>
      </c>
    </row>
    <row r="100" spans="1:9" x14ac:dyDescent="0.2">
      <c r="A100">
        <f t="shared" si="16"/>
        <v>1140</v>
      </c>
      <c r="B100">
        <f t="shared" si="17"/>
        <v>1413</v>
      </c>
      <c r="C100">
        <f t="shared" si="18"/>
        <v>1408</v>
      </c>
      <c r="D100" s="3">
        <f t="shared" si="19"/>
        <v>8.8464909971863399</v>
      </c>
      <c r="E100" s="3">
        <f t="shared" si="20"/>
        <v>-8.829901588661107</v>
      </c>
      <c r="F100">
        <f t="shared" si="21"/>
        <v>-10</v>
      </c>
      <c r="G100" s="2">
        <f t="shared" si="22"/>
        <v>-2.5359251007576957</v>
      </c>
      <c r="H100" s="3">
        <f t="shared" si="23"/>
        <v>0.28719743649399182</v>
      </c>
      <c r="I100" s="3">
        <f t="shared" si="24"/>
        <v>10.410776282978762</v>
      </c>
    </row>
    <row r="101" spans="1:9" x14ac:dyDescent="0.2">
      <c r="A101">
        <f t="shared" si="16"/>
        <v>1130</v>
      </c>
      <c r="B101">
        <f t="shared" si="17"/>
        <v>1403</v>
      </c>
      <c r="C101">
        <f t="shared" si="18"/>
        <v>1398</v>
      </c>
      <c r="D101" s="3">
        <f t="shared" si="19"/>
        <v>8.5978349984815949</v>
      </c>
      <c r="E101" s="3">
        <f t="shared" si="20"/>
        <v>-8.581245589956362</v>
      </c>
      <c r="F101">
        <f t="shared" si="21"/>
        <v>-10</v>
      </c>
      <c r="G101" s="2">
        <f t="shared" si="22"/>
        <v>-2.5359251007576957</v>
      </c>
      <c r="H101" s="3">
        <f t="shared" si="23"/>
        <v>0.29551946441502458</v>
      </c>
      <c r="I101" s="3">
        <f t="shared" si="24"/>
        <v>10.706295747393787</v>
      </c>
    </row>
    <row r="102" spans="1:9" x14ac:dyDescent="0.2">
      <c r="A102">
        <f t="shared" si="16"/>
        <v>1120</v>
      </c>
      <c r="B102">
        <f t="shared" si="17"/>
        <v>1393</v>
      </c>
      <c r="C102">
        <f t="shared" si="18"/>
        <v>1388</v>
      </c>
      <c r="D102" s="3">
        <f t="shared" si="19"/>
        <v>8.3544580976411549</v>
      </c>
      <c r="E102" s="3">
        <f t="shared" si="20"/>
        <v>-8.3378686891159219</v>
      </c>
      <c r="F102">
        <f t="shared" si="21"/>
        <v>-10</v>
      </c>
      <c r="G102" s="2">
        <f t="shared" si="22"/>
        <v>-2.5359251007576957</v>
      </c>
      <c r="H102" s="3">
        <f t="shared" si="23"/>
        <v>0.30414548313384199</v>
      </c>
      <c r="I102" s="3">
        <f t="shared" si="24"/>
        <v>11.010441230527629</v>
      </c>
    </row>
    <row r="103" spans="1:9" x14ac:dyDescent="0.2">
      <c r="A103">
        <f t="shared" si="16"/>
        <v>1110</v>
      </c>
      <c r="B103">
        <f t="shared" si="17"/>
        <v>1383</v>
      </c>
      <c r="C103">
        <f t="shared" si="18"/>
        <v>1378</v>
      </c>
      <c r="D103" s="3">
        <f t="shared" si="19"/>
        <v>8.1162850418450923</v>
      </c>
      <c r="E103" s="3">
        <f t="shared" si="20"/>
        <v>-8.0996956333198593</v>
      </c>
      <c r="F103">
        <f t="shared" si="21"/>
        <v>-10</v>
      </c>
      <c r="G103" s="2">
        <f t="shared" si="22"/>
        <v>-2.5359251007576957</v>
      </c>
      <c r="H103" s="3">
        <f t="shared" si="23"/>
        <v>0.3130889376047189</v>
      </c>
      <c r="I103" s="3">
        <f t="shared" si="24"/>
        <v>11.323530168132349</v>
      </c>
    </row>
    <row r="104" spans="1:9" x14ac:dyDescent="0.2">
      <c r="A104">
        <f t="shared" si="16"/>
        <v>1100</v>
      </c>
      <c r="B104">
        <f t="shared" si="17"/>
        <v>1373</v>
      </c>
      <c r="C104">
        <f t="shared" si="18"/>
        <v>1368</v>
      </c>
      <c r="D104" s="3">
        <f t="shared" si="19"/>
        <v>7.8832411184947198</v>
      </c>
      <c r="E104" s="3">
        <f t="shared" si="20"/>
        <v>-7.8666517099694868</v>
      </c>
      <c r="F104">
        <f t="shared" si="21"/>
        <v>-10</v>
      </c>
      <c r="G104" s="2">
        <f t="shared" si="22"/>
        <v>-2.5359251007576957</v>
      </c>
      <c r="H104" s="3">
        <f t="shared" si="23"/>
        <v>0.32236397316839288</v>
      </c>
      <c r="I104" s="3">
        <f t="shared" si="24"/>
        <v>11.645894141300742</v>
      </c>
    </row>
    <row r="105" spans="1:9" x14ac:dyDescent="0.2">
      <c r="A105">
        <f t="shared" si="16"/>
        <v>1090</v>
      </c>
      <c r="B105">
        <f t="shared" si="17"/>
        <v>1363</v>
      </c>
      <c r="C105">
        <f t="shared" si="18"/>
        <v>1358</v>
      </c>
      <c r="D105" s="3">
        <f t="shared" si="19"/>
        <v>7.6552521552126045</v>
      </c>
      <c r="E105" s="3">
        <f t="shared" si="20"/>
        <v>-7.6386627466873716</v>
      </c>
      <c r="F105">
        <f t="shared" si="21"/>
        <v>-10</v>
      </c>
      <c r="G105" s="2">
        <f t="shared" si="22"/>
        <v>-2.5359251007576957</v>
      </c>
      <c r="H105" s="3">
        <f t="shared" si="23"/>
        <v>0.33198547767506037</v>
      </c>
      <c r="I105" s="3">
        <f t="shared" si="24"/>
        <v>11.977879618975802</v>
      </c>
    </row>
    <row r="106" spans="1:9" x14ac:dyDescent="0.2">
      <c r="A106">
        <f t="shared" si="16"/>
        <v>1080</v>
      </c>
      <c r="B106">
        <f t="shared" si="17"/>
        <v>1353</v>
      </c>
      <c r="C106">
        <f t="shared" si="18"/>
        <v>1348</v>
      </c>
      <c r="D106" s="3">
        <f t="shared" si="19"/>
        <v>7.43224451984256</v>
      </c>
      <c r="E106" s="3">
        <f t="shared" si="20"/>
        <v>-7.415655111317327</v>
      </c>
      <c r="F106">
        <f t="shared" si="21"/>
        <v>-10</v>
      </c>
      <c r="G106" s="2">
        <f t="shared" si="22"/>
        <v>-2.5359251007576957</v>
      </c>
      <c r="H106" s="3">
        <f t="shared" si="23"/>
        <v>0.34196912648857136</v>
      </c>
      <c r="I106" s="3">
        <f t="shared" si="24"/>
        <v>12.319848745464373</v>
      </c>
    </row>
    <row r="107" spans="1:9" x14ac:dyDescent="0.2">
      <c r="A107">
        <f t="shared" si="16"/>
        <v>1070</v>
      </c>
      <c r="B107">
        <f t="shared" si="17"/>
        <v>1343</v>
      </c>
      <c r="C107">
        <f t="shared" si="18"/>
        <v>1338</v>
      </c>
      <c r="D107" s="3">
        <f t="shared" si="19"/>
        <v>7.2141451204496496</v>
      </c>
      <c r="E107" s="3">
        <f t="shared" si="20"/>
        <v>-7.1975557119244167</v>
      </c>
      <c r="F107">
        <f t="shared" si="21"/>
        <v>-10</v>
      </c>
      <c r="G107" s="2">
        <f t="shared" si="22"/>
        <v>-2.5359251007576957</v>
      </c>
      <c r="H107" s="3">
        <f t="shared" si="23"/>
        <v>0.35233143059335392</v>
      </c>
      <c r="I107" s="3">
        <f t="shared" si="24"/>
        <v>12.672180176057728</v>
      </c>
    </row>
    <row r="108" spans="1:9" x14ac:dyDescent="0.2">
      <c r="A108">
        <f t="shared" si="16"/>
        <v>1060</v>
      </c>
      <c r="B108">
        <f t="shared" si="17"/>
        <v>1333</v>
      </c>
      <c r="C108">
        <f t="shared" si="18"/>
        <v>1328</v>
      </c>
      <c r="D108" s="3">
        <f t="shared" si="19"/>
        <v>7.0008814053201842</v>
      </c>
      <c r="E108" s="3">
        <f t="shared" si="20"/>
        <v>-6.9842919967949513</v>
      </c>
      <c r="F108">
        <f t="shared" si="21"/>
        <v>-10</v>
      </c>
      <c r="G108" s="2">
        <f t="shared" si="22"/>
        <v>-2.5359251007576957</v>
      </c>
      <c r="H108" s="3">
        <f t="shared" si="23"/>
        <v>0.36308978804457431</v>
      </c>
      <c r="I108" s="3">
        <f t="shared" si="24"/>
        <v>13.035269964102302</v>
      </c>
    </row>
    <row r="109" spans="1:9" x14ac:dyDescent="0.2">
      <c r="A109">
        <f t="shared" si="16"/>
        <v>1050</v>
      </c>
      <c r="B109">
        <f t="shared" si="17"/>
        <v>1323</v>
      </c>
      <c r="C109">
        <f t="shared" si="18"/>
        <v>1318</v>
      </c>
      <c r="D109" s="3">
        <f t="shared" si="19"/>
        <v>6.7923813629617236</v>
      </c>
      <c r="E109" s="3">
        <f t="shared" si="20"/>
        <v>-6.7757919544364906</v>
      </c>
      <c r="F109">
        <f t="shared" si="21"/>
        <v>-10</v>
      </c>
      <c r="G109" s="2">
        <f t="shared" si="22"/>
        <v>-2.5359251007576957</v>
      </c>
      <c r="H109" s="3">
        <f t="shared" si="23"/>
        <v>0.3742625390228051</v>
      </c>
      <c r="I109" s="3">
        <f t="shared" si="24"/>
        <v>13.409532503125106</v>
      </c>
    </row>
    <row r="110" spans="1:9" x14ac:dyDescent="0.2">
      <c r="A110">
        <f t="shared" si="16"/>
        <v>1040</v>
      </c>
      <c r="B110">
        <f t="shared" si="17"/>
        <v>1313</v>
      </c>
      <c r="C110">
        <f t="shared" si="18"/>
        <v>1308</v>
      </c>
      <c r="D110" s="3">
        <f t="shared" si="19"/>
        <v>6.5885735221030775</v>
      </c>
      <c r="E110" s="3">
        <f t="shared" si="20"/>
        <v>-6.5719841135778445</v>
      </c>
      <c r="F110">
        <f t="shared" si="21"/>
        <v>-10</v>
      </c>
      <c r="G110" s="2">
        <f t="shared" si="22"/>
        <v>-2.5359251007576957</v>
      </c>
      <c r="H110" s="3">
        <f t="shared" si="23"/>
        <v>0.38586902477722462</v>
      </c>
      <c r="I110" s="3">
        <f t="shared" si="24"/>
        <v>13.795401527902332</v>
      </c>
    </row>
    <row r="111" spans="1:9" x14ac:dyDescent="0.2">
      <c r="A111">
        <f t="shared" si="16"/>
        <v>1030</v>
      </c>
      <c r="B111">
        <f t="shared" si="17"/>
        <v>1303</v>
      </c>
      <c r="C111">
        <f t="shared" si="18"/>
        <v>1298</v>
      </c>
      <c r="D111" s="3">
        <f t="shared" si="19"/>
        <v>6.3893869516943012</v>
      </c>
      <c r="E111" s="3">
        <f t="shared" si="20"/>
        <v>-6.3727975431690682</v>
      </c>
      <c r="F111">
        <f t="shared" si="21"/>
        <v>-10</v>
      </c>
      <c r="G111" s="2">
        <f t="shared" si="22"/>
        <v>-2.5359251007576957</v>
      </c>
      <c r="H111" s="3">
        <f t="shared" si="23"/>
        <v>0.3979296507663147</v>
      </c>
      <c r="I111" s="3">
        <f t="shared" si="24"/>
        <v>14.193331178668647</v>
      </c>
    </row>
    <row r="112" spans="1:9" x14ac:dyDescent="0.2">
      <c r="A112">
        <f t="shared" si="16"/>
        <v>1020</v>
      </c>
      <c r="B112">
        <f t="shared" si="17"/>
        <v>1293</v>
      </c>
      <c r="C112">
        <f t="shared" si="18"/>
        <v>1288</v>
      </c>
      <c r="D112" s="3">
        <f t="shared" si="19"/>
        <v>6.1947512609067017</v>
      </c>
      <c r="E112" s="3">
        <f t="shared" si="20"/>
        <v>-6.1781618523814688</v>
      </c>
      <c r="F112">
        <f t="shared" si="21"/>
        <v>-10</v>
      </c>
      <c r="G112" s="2">
        <f t="shared" si="22"/>
        <v>-2.5359251007576957</v>
      </c>
      <c r="H112" s="3">
        <f t="shared" si="23"/>
        <v>0.41046595433238509</v>
      </c>
      <c r="I112" s="3">
        <f t="shared" si="24"/>
        <v>14.603797133001033</v>
      </c>
    </row>
    <row r="113" spans="1:9" x14ac:dyDescent="0.2">
      <c r="A113">
        <f t="shared" si="16"/>
        <v>1010</v>
      </c>
      <c r="B113">
        <f t="shared" si="17"/>
        <v>1283</v>
      </c>
      <c r="C113">
        <f t="shared" si="18"/>
        <v>1278</v>
      </c>
      <c r="D113" s="3">
        <f t="shared" si="19"/>
        <v>6.0045965991328325</v>
      </c>
      <c r="E113" s="3">
        <f t="shared" si="20"/>
        <v>-5.9880071906075996</v>
      </c>
      <c r="F113">
        <f t="shared" si="21"/>
        <v>-10</v>
      </c>
      <c r="G113" s="2">
        <f t="shared" si="22"/>
        <v>-2.5359251007576957</v>
      </c>
      <c r="H113" s="3">
        <f t="shared" si="23"/>
        <v>0.42350067727630381</v>
      </c>
      <c r="I113" s="3">
        <f t="shared" si="24"/>
        <v>15.027297810277336</v>
      </c>
    </row>
    <row r="114" spans="1:9" x14ac:dyDescent="0.2">
      <c r="A114">
        <f t="shared" si="16"/>
        <v>1000</v>
      </c>
      <c r="B114">
        <f t="shared" si="17"/>
        <v>1273</v>
      </c>
      <c r="C114">
        <f t="shared" si="18"/>
        <v>1268</v>
      </c>
      <c r="D114" s="3">
        <f t="shared" si="19"/>
        <v>5.8188536559864978</v>
      </c>
      <c r="E114" s="3">
        <f t="shared" si="20"/>
        <v>-5.8022642474612649</v>
      </c>
      <c r="F114">
        <f t="shared" si="21"/>
        <v>-10</v>
      </c>
      <c r="G114" s="2">
        <f t="shared" si="22"/>
        <v>-2.5359251007576957</v>
      </c>
      <c r="H114" s="3">
        <f t="shared" si="23"/>
        <v>0.4370578437318276</v>
      </c>
      <c r="I114" s="3">
        <f t="shared" si="24"/>
        <v>15.464355654009163</v>
      </c>
    </row>
    <row r="115" spans="1:9" x14ac:dyDescent="0.2">
      <c r="A115">
        <f t="shared" si="16"/>
        <v>990</v>
      </c>
      <c r="B115">
        <f t="shared" si="17"/>
        <v>1263</v>
      </c>
      <c r="C115">
        <f t="shared" si="18"/>
        <v>1258</v>
      </c>
      <c r="D115" s="3">
        <f t="shared" si="19"/>
        <v>5.6374536613027475</v>
      </c>
      <c r="E115" s="3">
        <f t="shared" si="20"/>
        <v>-5.6208642527775146</v>
      </c>
      <c r="F115">
        <f t="shared" si="21"/>
        <v>-10</v>
      </c>
      <c r="G115" s="2">
        <f t="shared" si="22"/>
        <v>-2.5359251007576957</v>
      </c>
      <c r="H115" s="3">
        <f t="shared" si="23"/>
        <v>0.45116284377524052</v>
      </c>
      <c r="I115" s="3">
        <f t="shared" si="24"/>
        <v>15.915518497784403</v>
      </c>
    </row>
    <row r="116" spans="1:9" x14ac:dyDescent="0.2">
      <c r="A116">
        <f t="shared" si="16"/>
        <v>980</v>
      </c>
      <c r="B116">
        <f t="shared" si="17"/>
        <v>1253</v>
      </c>
      <c r="C116">
        <f t="shared" si="18"/>
        <v>1248</v>
      </c>
      <c r="D116" s="3">
        <f t="shared" si="19"/>
        <v>5.4603283851378839</v>
      </c>
      <c r="E116" s="3">
        <f t="shared" si="20"/>
        <v>-5.4437389766126509</v>
      </c>
      <c r="F116">
        <f t="shared" si="21"/>
        <v>-10</v>
      </c>
      <c r="G116" s="2">
        <f t="shared" si="22"/>
        <v>-2.5359251007576957</v>
      </c>
      <c r="H116" s="3">
        <f t="shared" si="23"/>
        <v>0.46584252324597442</v>
      </c>
      <c r="I116" s="3">
        <f t="shared" si="24"/>
        <v>16.381361021030376</v>
      </c>
    </row>
    <row r="117" spans="1:9" x14ac:dyDescent="0.2">
      <c r="A117">
        <f t="shared" si="16"/>
        <v>970</v>
      </c>
      <c r="B117">
        <f t="shared" si="17"/>
        <v>1243</v>
      </c>
      <c r="C117">
        <f t="shared" si="18"/>
        <v>1238</v>
      </c>
      <c r="D117" s="3">
        <f t="shared" si="19"/>
        <v>5.287410137769454</v>
      </c>
      <c r="E117" s="3">
        <f t="shared" si="20"/>
        <v>-5.2708207292442211</v>
      </c>
      <c r="F117">
        <f t="shared" si="21"/>
        <v>-10</v>
      </c>
      <c r="G117" s="2">
        <f t="shared" si="22"/>
        <v>-2.5359251007576957</v>
      </c>
      <c r="H117" s="3">
        <f t="shared" si="23"/>
        <v>0.48112528029791674</v>
      </c>
      <c r="I117" s="3">
        <f t="shared" si="24"/>
        <v>16.862486301328293</v>
      </c>
    </row>
    <row r="118" spans="1:9" x14ac:dyDescent="0.2">
      <c r="A118">
        <f t="shared" si="16"/>
        <v>960</v>
      </c>
      <c r="B118">
        <f t="shared" si="17"/>
        <v>1233</v>
      </c>
      <c r="C118">
        <f t="shared" si="18"/>
        <v>1228</v>
      </c>
      <c r="D118" s="3">
        <f t="shared" si="19"/>
        <v>5.1186317696962558</v>
      </c>
      <c r="E118" s="3">
        <f t="shared" si="20"/>
        <v>-5.1020423611710228</v>
      </c>
      <c r="F118">
        <f t="shared" si="21"/>
        <v>-10</v>
      </c>
      <c r="G118" s="2">
        <f t="shared" si="22"/>
        <v>-2.5359251007576957</v>
      </c>
      <c r="H118" s="3">
        <f t="shared" si="23"/>
        <v>0.49704116924965108</v>
      </c>
      <c r="I118" s="3">
        <f t="shared" si="24"/>
        <v>17.359527470577945</v>
      </c>
    </row>
    <row r="119" spans="1:9" x14ac:dyDescent="0.2">
      <c r="A119">
        <f t="shared" si="16"/>
        <v>950</v>
      </c>
      <c r="B119">
        <f t="shared" si="17"/>
        <v>1223</v>
      </c>
      <c r="C119">
        <f t="shared" si="18"/>
        <v>1218</v>
      </c>
      <c r="D119" s="3">
        <f t="shared" si="19"/>
        <v>4.9539266716383361</v>
      </c>
      <c r="E119" s="3">
        <f t="shared" si="20"/>
        <v>-4.9373372631131032</v>
      </c>
      <c r="F119">
        <f t="shared" si="21"/>
        <v>-10</v>
      </c>
      <c r="G119" s="2">
        <f t="shared" si="22"/>
        <v>-2.5359251007576957</v>
      </c>
      <c r="H119" s="3">
        <f t="shared" si="23"/>
        <v>0.51362201235544869</v>
      </c>
      <c r="I119" s="3">
        <f t="shared" si="24"/>
        <v>17.873149482933393</v>
      </c>
    </row>
    <row r="120" spans="1:9" x14ac:dyDescent="0.2">
      <c r="A120">
        <f t="shared" si="16"/>
        <v>940</v>
      </c>
      <c r="B120">
        <f t="shared" si="17"/>
        <v>1213</v>
      </c>
      <c r="C120">
        <f t="shared" si="18"/>
        <v>1208</v>
      </c>
      <c r="D120" s="3">
        <f t="shared" si="19"/>
        <v>4.7932287745369884</v>
      </c>
      <c r="E120" s="3">
        <f t="shared" si="20"/>
        <v>-4.7766393660117554</v>
      </c>
      <c r="F120">
        <f t="shared" si="21"/>
        <v>-10</v>
      </c>
      <c r="G120" s="2">
        <f t="shared" si="22"/>
        <v>-2.5359251007576957</v>
      </c>
      <c r="H120" s="3">
        <f t="shared" si="23"/>
        <v>0.53090152017799508</v>
      </c>
      <c r="I120" s="3">
        <f t="shared" si="24"/>
        <v>18.404051003111388</v>
      </c>
    </row>
    <row r="121" spans="1:9" x14ac:dyDescent="0.2">
      <c r="A121">
        <f t="shared" si="16"/>
        <v>930</v>
      </c>
      <c r="B121">
        <f t="shared" si="17"/>
        <v>1203</v>
      </c>
      <c r="C121">
        <f t="shared" si="18"/>
        <v>1198</v>
      </c>
      <c r="D121" s="3">
        <f t="shared" si="19"/>
        <v>4.6364725495547567</v>
      </c>
      <c r="E121" s="3">
        <f t="shared" si="20"/>
        <v>-4.6198831410295238</v>
      </c>
      <c r="F121">
        <f t="shared" si="21"/>
        <v>-10</v>
      </c>
      <c r="G121" s="2">
        <f t="shared" si="22"/>
        <v>-2.5359251007576957</v>
      </c>
      <c r="H121" s="3">
        <f t="shared" si="23"/>
        <v>0.5489154213092442</v>
      </c>
      <c r="I121" s="3">
        <f t="shared" si="24"/>
        <v>18.95296642442063</v>
      </c>
    </row>
    <row r="122" spans="1:9" x14ac:dyDescent="0.2">
      <c r="A122">
        <f t="shared" si="16"/>
        <v>920</v>
      </c>
      <c r="B122">
        <f t="shared" si="17"/>
        <v>1193</v>
      </c>
      <c r="C122">
        <f t="shared" si="18"/>
        <v>1188</v>
      </c>
      <c r="D122" s="3">
        <f t="shared" si="19"/>
        <v>4.4835930080754327</v>
      </c>
      <c r="E122" s="3">
        <f t="shared" si="20"/>
        <v>-4.4670035995501998</v>
      </c>
      <c r="F122">
        <f t="shared" si="21"/>
        <v>-10</v>
      </c>
      <c r="G122" s="2">
        <f t="shared" si="22"/>
        <v>-2.5359251007576957</v>
      </c>
      <c r="H122" s="3">
        <f t="shared" si="23"/>
        <v>0.56770160225817767</v>
      </c>
      <c r="I122" s="3">
        <f t="shared" si="24"/>
        <v>19.520668026678809</v>
      </c>
    </row>
    <row r="123" spans="1:9" x14ac:dyDescent="0.2">
      <c r="A123">
        <f t="shared" si="16"/>
        <v>910</v>
      </c>
      <c r="B123">
        <f t="shared" si="17"/>
        <v>1183</v>
      </c>
      <c r="C123">
        <f t="shared" si="18"/>
        <v>1178</v>
      </c>
      <c r="D123" s="3">
        <f t="shared" si="19"/>
        <v>4.3345257017040568</v>
      </c>
      <c r="E123" s="3">
        <f t="shared" si="20"/>
        <v>-4.3179362931788239</v>
      </c>
      <c r="F123">
        <f t="shared" si="21"/>
        <v>-10</v>
      </c>
      <c r="G123" s="2">
        <f t="shared" si="22"/>
        <v>-2.5359251007576957</v>
      </c>
      <c r="H123" s="3">
        <f t="shared" si="23"/>
        <v>0.58730025840440825</v>
      </c>
      <c r="I123" s="3">
        <f t="shared" si="24"/>
        <v>20.107968285083217</v>
      </c>
    </row>
    <row r="124" spans="1:9" x14ac:dyDescent="0.2">
      <c r="A124">
        <f t="shared" si="16"/>
        <v>900</v>
      </c>
      <c r="B124">
        <f t="shared" si="17"/>
        <v>1173</v>
      </c>
      <c r="C124">
        <f t="shared" si="18"/>
        <v>1168</v>
      </c>
      <c r="D124" s="3">
        <f t="shared" si="19"/>
        <v>4.1892067222669187</v>
      </c>
      <c r="E124" s="3">
        <f t="shared" si="20"/>
        <v>-4.1726173137416858</v>
      </c>
      <c r="F124">
        <f t="shared" si="21"/>
        <v>-10</v>
      </c>
      <c r="G124" s="2">
        <f t="shared" si="22"/>
        <v>-2.5359251007576957</v>
      </c>
      <c r="H124" s="3">
        <f t="shared" si="23"/>
        <v>0.60775405700545082</v>
      </c>
      <c r="I124" s="3">
        <f t="shared" si="24"/>
        <v>20.715722342088668</v>
      </c>
    </row>
    <row r="125" spans="1:9" x14ac:dyDescent="0.2">
      <c r="A125">
        <f t="shared" si="16"/>
        <v>890</v>
      </c>
      <c r="B125">
        <f t="shared" si="17"/>
        <v>1163</v>
      </c>
      <c r="C125">
        <f t="shared" si="18"/>
        <v>1158</v>
      </c>
      <c r="D125" s="3">
        <f t="shared" si="19"/>
        <v>4.0475727018115553</v>
      </c>
      <c r="E125" s="3">
        <f t="shared" si="20"/>
        <v>-4.0309832932863223</v>
      </c>
      <c r="F125">
        <f t="shared" si="21"/>
        <v>-10</v>
      </c>
      <c r="G125" s="2">
        <f t="shared" si="22"/>
        <v>-2.5359251007576957</v>
      </c>
      <c r="H125" s="3">
        <f t="shared" si="23"/>
        <v>0.62910831334412276</v>
      </c>
      <c r="I125" s="3">
        <f t="shared" si="24"/>
        <v>21.344830655432791</v>
      </c>
    </row>
    <row r="126" spans="1:9" x14ac:dyDescent="0.2">
      <c r="A126">
        <f t="shared" si="16"/>
        <v>880</v>
      </c>
      <c r="B126">
        <f t="shared" si="17"/>
        <v>1153</v>
      </c>
      <c r="C126">
        <f t="shared" si="18"/>
        <v>1148</v>
      </c>
      <c r="D126" s="3">
        <f t="shared" si="19"/>
        <v>3.9095608126067529</v>
      </c>
      <c r="E126" s="3">
        <f t="shared" si="20"/>
        <v>-3.89297140408152</v>
      </c>
      <c r="F126">
        <f t="shared" si="21"/>
        <v>-10</v>
      </c>
      <c r="G126" s="2">
        <f t="shared" si="22"/>
        <v>-2.5359251007576957</v>
      </c>
      <c r="H126" s="3">
        <f t="shared" si="23"/>
        <v>0.6514111812121065</v>
      </c>
      <c r="I126" s="3">
        <f t="shared" si="24"/>
        <v>21.996241836644899</v>
      </c>
    </row>
    <row r="127" spans="1:9" x14ac:dyDescent="0.2">
      <c r="A127">
        <f t="shared" si="16"/>
        <v>870</v>
      </c>
      <c r="B127">
        <f t="shared" si="17"/>
        <v>1143</v>
      </c>
      <c r="C127">
        <f t="shared" si="18"/>
        <v>1138</v>
      </c>
      <c r="D127" s="3">
        <f t="shared" si="19"/>
        <v>3.7751087671425472</v>
      </c>
      <c r="E127" s="3">
        <f t="shared" si="20"/>
        <v>-3.7585193586173142</v>
      </c>
      <c r="F127">
        <f t="shared" si="21"/>
        <v>-10</v>
      </c>
      <c r="G127" s="2">
        <f t="shared" si="22"/>
        <v>-2.5359251007576957</v>
      </c>
      <c r="H127" s="3">
        <f t="shared" si="23"/>
        <v>0.67471385904757264</v>
      </c>
      <c r="I127" s="3">
        <f t="shared" si="24"/>
        <v>22.67095569569247</v>
      </c>
    </row>
    <row r="128" spans="1:9" x14ac:dyDescent="0.2">
      <c r="A128">
        <f t="shared" ref="A128:A163" si="25">A127-10</f>
        <v>860</v>
      </c>
      <c r="B128">
        <f t="shared" ref="B128:B163" si="26">A128+273</f>
        <v>1133</v>
      </c>
      <c r="C128">
        <f t="shared" ref="C128:C163" si="27">(B128+B129)/2</f>
        <v>1128</v>
      </c>
      <c r="D128" s="3">
        <f t="shared" ref="D128:D163" si="28">B$1*B$4*C128^4</f>
        <v>3.6441548181302208</v>
      </c>
      <c r="E128" s="3">
        <f t="shared" ref="E128:E163" si="29">B$7-D128</f>
        <v>-3.6275654096049879</v>
      </c>
      <c r="F128">
        <f t="shared" ref="F128:F163" si="30">B129-B128</f>
        <v>-10</v>
      </c>
      <c r="G128" s="2">
        <f t="shared" ref="G128:G163" si="31">F128*B$10*B$8*1000</f>
        <v>-2.5359251007576957</v>
      </c>
      <c r="H128" s="3">
        <f t="shared" ref="H128:H163" si="32">G128/E128</f>
        <v>0.69907081318041264</v>
      </c>
      <c r="I128" s="3">
        <f t="shared" ref="I128:I163" si="33">I127+H128</f>
        <v>23.370026508872883</v>
      </c>
    </row>
    <row r="129" spans="1:9" x14ac:dyDescent="0.2">
      <c r="A129">
        <f t="shared" si="25"/>
        <v>850</v>
      </c>
      <c r="B129">
        <f t="shared" si="26"/>
        <v>1123</v>
      </c>
      <c r="C129">
        <f t="shared" si="27"/>
        <v>1118</v>
      </c>
      <c r="D129" s="3">
        <f t="shared" si="28"/>
        <v>3.516637758502307</v>
      </c>
      <c r="E129" s="3">
        <f t="shared" si="29"/>
        <v>-3.500048349977074</v>
      </c>
      <c r="F129">
        <f t="shared" si="30"/>
        <v>-10</v>
      </c>
      <c r="G129" s="2">
        <f t="shared" si="31"/>
        <v>-2.5359251007576957</v>
      </c>
      <c r="H129" s="3">
        <f t="shared" si="32"/>
        <v>0.72454001978981419</v>
      </c>
      <c r="I129" s="3">
        <f t="shared" si="33"/>
        <v>24.094566528662696</v>
      </c>
    </row>
    <row r="130" spans="1:9" x14ac:dyDescent="0.2">
      <c r="A130">
        <f t="shared" si="25"/>
        <v>840</v>
      </c>
      <c r="B130">
        <f t="shared" si="26"/>
        <v>1113</v>
      </c>
      <c r="C130">
        <f t="shared" si="27"/>
        <v>1108</v>
      </c>
      <c r="D130" s="3">
        <f t="shared" si="28"/>
        <v>3.3924969214125857</v>
      </c>
      <c r="E130" s="3">
        <f t="shared" si="29"/>
        <v>-3.3759075128873528</v>
      </c>
      <c r="F130">
        <f t="shared" si="30"/>
        <v>-10</v>
      </c>
      <c r="G130" s="2">
        <f t="shared" si="31"/>
        <v>-2.5359251007576957</v>
      </c>
      <c r="H130" s="3">
        <f t="shared" si="32"/>
        <v>0.75118322734758947</v>
      </c>
      <c r="I130" s="3">
        <f t="shared" si="33"/>
        <v>24.845749756010285</v>
      </c>
    </row>
    <row r="131" spans="1:9" x14ac:dyDescent="0.2">
      <c r="A131">
        <f t="shared" si="25"/>
        <v>830</v>
      </c>
      <c r="B131">
        <f t="shared" si="26"/>
        <v>1103</v>
      </c>
      <c r="C131">
        <f t="shared" si="27"/>
        <v>1098</v>
      </c>
      <c r="D131" s="3">
        <f t="shared" si="28"/>
        <v>3.2716721802360866</v>
      </c>
      <c r="E131" s="3">
        <f t="shared" si="29"/>
        <v>-3.2550827717108537</v>
      </c>
      <c r="F131">
        <f t="shared" si="30"/>
        <v>-10</v>
      </c>
      <c r="G131" s="2">
        <f t="shared" si="31"/>
        <v>-2.5359251007576957</v>
      </c>
      <c r="H131" s="3">
        <f t="shared" si="32"/>
        <v>0.77906624150906845</v>
      </c>
      <c r="I131" s="3">
        <f t="shared" si="33"/>
        <v>25.624815997519352</v>
      </c>
    </row>
    <row r="132" spans="1:9" x14ac:dyDescent="0.2">
      <c r="A132">
        <f t="shared" si="25"/>
        <v>820</v>
      </c>
      <c r="B132">
        <f t="shared" si="26"/>
        <v>1093</v>
      </c>
      <c r="C132">
        <f t="shared" si="27"/>
        <v>1088</v>
      </c>
      <c r="D132" s="3">
        <f t="shared" si="28"/>
        <v>3.1541039485690878</v>
      </c>
      <c r="E132" s="3">
        <f t="shared" si="29"/>
        <v>-3.1375145400438549</v>
      </c>
      <c r="F132">
        <f t="shared" si="30"/>
        <v>-10</v>
      </c>
      <c r="G132" s="2">
        <f t="shared" si="31"/>
        <v>-2.5359251007576957</v>
      </c>
      <c r="H132" s="3">
        <f t="shared" si="32"/>
        <v>0.8082592346240568</v>
      </c>
      <c r="I132" s="3">
        <f t="shared" si="33"/>
        <v>26.433075232143409</v>
      </c>
    </row>
    <row r="133" spans="1:9" x14ac:dyDescent="0.2">
      <c r="A133">
        <f t="shared" si="25"/>
        <v>810</v>
      </c>
      <c r="B133">
        <f t="shared" si="26"/>
        <v>1083</v>
      </c>
      <c r="C133">
        <f t="shared" si="27"/>
        <v>1078</v>
      </c>
      <c r="D133" s="3">
        <f t="shared" si="28"/>
        <v>3.0397331802291156</v>
      </c>
      <c r="E133" s="3">
        <f t="shared" si="29"/>
        <v>-3.0231437717038827</v>
      </c>
      <c r="F133">
        <f t="shared" si="30"/>
        <v>-10</v>
      </c>
      <c r="G133" s="2">
        <f t="shared" si="31"/>
        <v>-2.5359251007576957</v>
      </c>
      <c r="H133" s="3">
        <f t="shared" si="32"/>
        <v>0.83883708227624776</v>
      </c>
      <c r="I133" s="3">
        <f t="shared" si="33"/>
        <v>27.271912314419655</v>
      </c>
    </row>
    <row r="134" spans="1:9" x14ac:dyDescent="0.2">
      <c r="A134">
        <f t="shared" si="25"/>
        <v>800</v>
      </c>
      <c r="B134">
        <f t="shared" si="26"/>
        <v>1073</v>
      </c>
      <c r="C134">
        <f t="shared" si="27"/>
        <v>1068</v>
      </c>
      <c r="D134" s="3">
        <f t="shared" si="28"/>
        <v>2.928501369254946</v>
      </c>
      <c r="E134" s="3">
        <f t="shared" si="29"/>
        <v>-2.911911960729713</v>
      </c>
      <c r="F134">
        <f t="shared" si="30"/>
        <v>-10</v>
      </c>
      <c r="G134" s="2">
        <f t="shared" si="31"/>
        <v>-2.5359251007576957</v>
      </c>
      <c r="H134" s="3">
        <f t="shared" si="32"/>
        <v>0.87087972952389792</v>
      </c>
      <c r="I134" s="3">
        <f t="shared" si="33"/>
        <v>28.142792043943555</v>
      </c>
    </row>
    <row r="135" spans="1:9" x14ac:dyDescent="0.2">
      <c r="A135">
        <f t="shared" si="25"/>
        <v>790</v>
      </c>
      <c r="B135">
        <f t="shared" si="26"/>
        <v>1063</v>
      </c>
      <c r="C135">
        <f t="shared" si="27"/>
        <v>1058</v>
      </c>
      <c r="D135" s="3">
        <f t="shared" si="28"/>
        <v>2.8203505499066019</v>
      </c>
      <c r="E135" s="3">
        <f t="shared" si="29"/>
        <v>-2.803761141381369</v>
      </c>
      <c r="F135">
        <f t="shared" si="30"/>
        <v>-10</v>
      </c>
      <c r="G135" s="2">
        <f t="shared" si="31"/>
        <v>-2.5359251007576957</v>
      </c>
      <c r="H135" s="3">
        <f t="shared" si="32"/>
        <v>0.90447258981137224</v>
      </c>
      <c r="I135" s="3">
        <f t="shared" si="33"/>
        <v>29.047264633754928</v>
      </c>
    </row>
    <row r="136" spans="1:9" x14ac:dyDescent="0.2">
      <c r="A136">
        <f t="shared" si="25"/>
        <v>780</v>
      </c>
      <c r="B136">
        <f t="shared" si="26"/>
        <v>1053</v>
      </c>
      <c r="C136">
        <f t="shared" si="27"/>
        <v>1048</v>
      </c>
      <c r="D136" s="3">
        <f t="shared" si="28"/>
        <v>2.7152232966653562</v>
      </c>
      <c r="E136" s="3">
        <f t="shared" si="29"/>
        <v>-2.6986338881401233</v>
      </c>
      <c r="F136">
        <f t="shared" si="30"/>
        <v>-10</v>
      </c>
      <c r="G136" s="2">
        <f t="shared" si="31"/>
        <v>-2.5359251007576957</v>
      </c>
      <c r="H136" s="3">
        <f t="shared" si="32"/>
        <v>0.93970697985469787</v>
      </c>
      <c r="I136" s="3">
        <f t="shared" si="33"/>
        <v>29.986971613609626</v>
      </c>
    </row>
    <row r="137" spans="1:9" x14ac:dyDescent="0.2">
      <c r="A137">
        <f t="shared" si="25"/>
        <v>770</v>
      </c>
      <c r="B137">
        <f t="shared" si="26"/>
        <v>1043</v>
      </c>
      <c r="C137">
        <f t="shared" si="27"/>
        <v>1038</v>
      </c>
      <c r="D137" s="3">
        <f t="shared" si="28"/>
        <v>2.6130627242337301</v>
      </c>
      <c r="E137" s="3">
        <f t="shared" si="29"/>
        <v>-2.5964733157084972</v>
      </c>
      <c r="F137">
        <f t="shared" si="30"/>
        <v>-10</v>
      </c>
      <c r="G137" s="2">
        <f t="shared" si="31"/>
        <v>-2.5359251007576957</v>
      </c>
      <c r="H137" s="3">
        <f t="shared" si="32"/>
        <v>0.97668059417961717</v>
      </c>
      <c r="I137" s="3">
        <f t="shared" si="33"/>
        <v>30.963652207789242</v>
      </c>
    </row>
    <row r="138" spans="1:9" x14ac:dyDescent="0.2">
      <c r="A138">
        <f t="shared" si="25"/>
        <v>760</v>
      </c>
      <c r="B138">
        <f t="shared" si="26"/>
        <v>1033</v>
      </c>
      <c r="C138">
        <f t="shared" si="27"/>
        <v>1028</v>
      </c>
      <c r="D138" s="3">
        <f t="shared" si="28"/>
        <v>2.513812487535493</v>
      </c>
      <c r="E138" s="3">
        <f t="shared" si="29"/>
        <v>-2.4972230790102601</v>
      </c>
      <c r="F138">
        <f t="shared" si="30"/>
        <v>-10</v>
      </c>
      <c r="G138" s="2">
        <f t="shared" si="31"/>
        <v>-2.5359251007576957</v>
      </c>
      <c r="H138" s="3">
        <f t="shared" si="32"/>
        <v>1.0154980234135809</v>
      </c>
      <c r="I138" s="3">
        <f t="shared" si="33"/>
        <v>31.979150231202823</v>
      </c>
    </row>
    <row r="139" spans="1:9" x14ac:dyDescent="0.2">
      <c r="A139">
        <f t="shared" si="25"/>
        <v>750</v>
      </c>
      <c r="B139">
        <f t="shared" si="26"/>
        <v>1023</v>
      </c>
      <c r="C139">
        <f t="shared" si="27"/>
        <v>1018</v>
      </c>
      <c r="D139" s="3">
        <f t="shared" si="28"/>
        <v>2.4174167817156631</v>
      </c>
      <c r="E139" s="3">
        <f t="shared" si="29"/>
        <v>-2.4008273731904302</v>
      </c>
      <c r="F139">
        <f t="shared" si="30"/>
        <v>-10</v>
      </c>
      <c r="G139" s="2">
        <f t="shared" si="31"/>
        <v>-2.5359251007576957</v>
      </c>
      <c r="H139" s="3">
        <f t="shared" si="32"/>
        <v>1.0562713209103975</v>
      </c>
      <c r="I139" s="3">
        <f t="shared" si="33"/>
        <v>33.03542155211322</v>
      </c>
    </row>
    <row r="140" spans="1:9" x14ac:dyDescent="0.2">
      <c r="A140">
        <f t="shared" si="25"/>
        <v>740</v>
      </c>
      <c r="B140">
        <f t="shared" si="26"/>
        <v>1013</v>
      </c>
      <c r="C140">
        <f t="shared" si="27"/>
        <v>1008</v>
      </c>
      <c r="D140" s="3">
        <f t="shared" si="28"/>
        <v>2.3238203421405079</v>
      </c>
      <c r="E140" s="3">
        <f t="shared" si="29"/>
        <v>-2.307230933615275</v>
      </c>
      <c r="F140">
        <f t="shared" si="30"/>
        <v>-10</v>
      </c>
      <c r="G140" s="2">
        <f t="shared" si="31"/>
        <v>-2.5359251007576957</v>
      </c>
      <c r="H140" s="3">
        <f t="shared" si="32"/>
        <v>1.0991206228255932</v>
      </c>
      <c r="I140" s="3">
        <f t="shared" si="33"/>
        <v>34.134542174938815</v>
      </c>
    </row>
    <row r="141" spans="1:9" x14ac:dyDescent="0.2">
      <c r="A141">
        <f t="shared" si="25"/>
        <v>730</v>
      </c>
      <c r="B141">
        <f t="shared" si="26"/>
        <v>1003</v>
      </c>
      <c r="C141">
        <f t="shared" si="27"/>
        <v>998</v>
      </c>
      <c r="D141" s="3">
        <f t="shared" si="28"/>
        <v>2.2329684443975424</v>
      </c>
      <c r="E141" s="3">
        <f t="shared" si="29"/>
        <v>-2.2163790358723094</v>
      </c>
      <c r="F141">
        <f t="shared" si="30"/>
        <v>-10</v>
      </c>
      <c r="G141" s="2">
        <f t="shared" si="31"/>
        <v>-2.5359251007576957</v>
      </c>
      <c r="H141" s="3">
        <f t="shared" si="32"/>
        <v>1.1441748273709065</v>
      </c>
      <c r="I141" s="3">
        <f t="shared" si="33"/>
        <v>35.278717002309719</v>
      </c>
    </row>
    <row r="142" spans="1:9" x14ac:dyDescent="0.2">
      <c r="A142">
        <f t="shared" si="25"/>
        <v>720</v>
      </c>
      <c r="B142">
        <f t="shared" si="26"/>
        <v>993</v>
      </c>
      <c r="C142">
        <f t="shared" si="27"/>
        <v>988</v>
      </c>
      <c r="D142" s="3">
        <f t="shared" si="28"/>
        <v>2.1448069042955313</v>
      </c>
      <c r="E142" s="3">
        <f t="shared" si="29"/>
        <v>-2.1282174957702984</v>
      </c>
      <c r="F142">
        <f t="shared" si="30"/>
        <v>-10</v>
      </c>
      <c r="G142" s="2">
        <f t="shared" si="31"/>
        <v>-2.5359251007576957</v>
      </c>
      <c r="H142" s="3">
        <f t="shared" si="32"/>
        <v>1.1915723396681455</v>
      </c>
      <c r="I142" s="3">
        <f t="shared" si="33"/>
        <v>36.470289341977868</v>
      </c>
    </row>
    <row r="143" spans="1:9" x14ac:dyDescent="0.2">
      <c r="A143">
        <f t="shared" si="25"/>
        <v>710</v>
      </c>
      <c r="B143">
        <f t="shared" si="26"/>
        <v>983</v>
      </c>
      <c r="C143">
        <f t="shared" si="27"/>
        <v>978</v>
      </c>
      <c r="D143" s="3">
        <f t="shared" si="28"/>
        <v>2.0592820778644865</v>
      </c>
      <c r="E143" s="3">
        <f t="shared" si="29"/>
        <v>-2.0426926693392535</v>
      </c>
      <c r="F143">
        <f t="shared" si="30"/>
        <v>-10</v>
      </c>
      <c r="G143" s="2">
        <f t="shared" si="31"/>
        <v>-2.5359251007576957</v>
      </c>
      <c r="H143" s="3">
        <f t="shared" si="32"/>
        <v>1.2414618894079583</v>
      </c>
      <c r="I143" s="3">
        <f t="shared" si="33"/>
        <v>37.711751231385826</v>
      </c>
    </row>
    <row r="144" spans="1:9" x14ac:dyDescent="0.2">
      <c r="A144">
        <f t="shared" si="25"/>
        <v>700</v>
      </c>
      <c r="B144">
        <f t="shared" si="26"/>
        <v>973</v>
      </c>
      <c r="C144">
        <f t="shared" si="27"/>
        <v>968</v>
      </c>
      <c r="D144" s="3">
        <f t="shared" si="28"/>
        <v>1.9763408613556701</v>
      </c>
      <c r="E144" s="3">
        <f t="shared" si="29"/>
        <v>-1.9597514528304374</v>
      </c>
      <c r="F144">
        <f t="shared" si="30"/>
        <v>-10</v>
      </c>
      <c r="G144" s="2">
        <f t="shared" si="31"/>
        <v>-2.5359251007576957</v>
      </c>
      <c r="H144" s="3">
        <f t="shared" si="32"/>
        <v>1.2940034294119798</v>
      </c>
      <c r="I144" s="3">
        <f t="shared" si="33"/>
        <v>39.005754660797805</v>
      </c>
    </row>
    <row r="145" spans="1:9" x14ac:dyDescent="0.2">
      <c r="A145">
        <f t="shared" si="25"/>
        <v>690</v>
      </c>
      <c r="B145">
        <f t="shared" si="26"/>
        <v>963</v>
      </c>
      <c r="C145">
        <f t="shared" si="27"/>
        <v>958</v>
      </c>
      <c r="D145" s="3">
        <f t="shared" si="28"/>
        <v>1.8959306912415916</v>
      </c>
      <c r="E145" s="3">
        <f t="shared" si="29"/>
        <v>-1.8793412827163589</v>
      </c>
      <c r="F145">
        <f t="shared" si="30"/>
        <v>-10</v>
      </c>
      <c r="G145" s="2">
        <f t="shared" si="31"/>
        <v>-2.5359251007576957</v>
      </c>
      <c r="H145" s="3">
        <f t="shared" si="32"/>
        <v>1.3493691242137378</v>
      </c>
      <c r="I145" s="3">
        <f t="shared" si="33"/>
        <v>40.355123785011543</v>
      </c>
    </row>
    <row r="146" spans="1:9" x14ac:dyDescent="0.2">
      <c r="A146">
        <f t="shared" si="25"/>
        <v>680</v>
      </c>
      <c r="B146">
        <f t="shared" si="26"/>
        <v>953</v>
      </c>
      <c r="C146">
        <f t="shared" si="27"/>
        <v>948</v>
      </c>
      <c r="D146" s="3">
        <f t="shared" si="28"/>
        <v>1.81799954421601</v>
      </c>
      <c r="E146" s="3">
        <f t="shared" si="29"/>
        <v>-1.8014101356907772</v>
      </c>
      <c r="F146">
        <f t="shared" si="30"/>
        <v>-10</v>
      </c>
      <c r="G146" s="2">
        <f t="shared" si="31"/>
        <v>-2.5359251007576957</v>
      </c>
      <c r="H146" s="3">
        <f t="shared" si="32"/>
        <v>1.4077444389338123</v>
      </c>
      <c r="I146" s="3">
        <f t="shared" si="33"/>
        <v>41.762868223945354</v>
      </c>
    </row>
    <row r="147" spans="1:9" x14ac:dyDescent="0.2">
      <c r="A147">
        <f t="shared" si="25"/>
        <v>670</v>
      </c>
      <c r="B147">
        <f t="shared" si="26"/>
        <v>943</v>
      </c>
      <c r="C147">
        <f t="shared" si="27"/>
        <v>938</v>
      </c>
      <c r="D147" s="3">
        <f t="shared" si="28"/>
        <v>1.7424959371939321</v>
      </c>
      <c r="E147" s="3">
        <f t="shared" si="29"/>
        <v>-1.7259065286686994</v>
      </c>
      <c r="F147">
        <f t="shared" si="30"/>
        <v>-10</v>
      </c>
      <c r="G147" s="2">
        <f t="shared" si="31"/>
        <v>-2.5359251007576957</v>
      </c>
      <c r="H147" s="3">
        <f t="shared" si="32"/>
        <v>1.4693293400505383</v>
      </c>
      <c r="I147" s="3">
        <f t="shared" si="33"/>
        <v>43.232197563995889</v>
      </c>
    </row>
    <row r="148" spans="1:9" x14ac:dyDescent="0.2">
      <c r="A148">
        <f t="shared" si="25"/>
        <v>660</v>
      </c>
      <c r="B148">
        <f t="shared" si="26"/>
        <v>933</v>
      </c>
      <c r="C148">
        <f t="shared" si="27"/>
        <v>928</v>
      </c>
      <c r="D148" s="3">
        <f t="shared" si="28"/>
        <v>1.6693689273116139</v>
      </c>
      <c r="E148" s="3">
        <f t="shared" si="29"/>
        <v>-1.6527795187863812</v>
      </c>
      <c r="F148">
        <f t="shared" si="30"/>
        <v>-10</v>
      </c>
      <c r="G148" s="2">
        <f t="shared" si="31"/>
        <v>-2.5359251007576957</v>
      </c>
      <c r="H148" s="3">
        <f t="shared" si="32"/>
        <v>1.5343396211854072</v>
      </c>
      <c r="I148" s="3">
        <f t="shared" si="33"/>
        <v>44.766537185181299</v>
      </c>
    </row>
    <row r="149" spans="1:9" x14ac:dyDescent="0.2">
      <c r="A149">
        <f t="shared" si="25"/>
        <v>650</v>
      </c>
      <c r="B149">
        <f t="shared" si="26"/>
        <v>923</v>
      </c>
      <c r="C149">
        <f t="shared" si="27"/>
        <v>918</v>
      </c>
      <c r="D149" s="3">
        <f t="shared" si="28"/>
        <v>1.59856811192656</v>
      </c>
      <c r="E149" s="3">
        <f t="shared" si="29"/>
        <v>-1.5819787034013273</v>
      </c>
      <c r="F149">
        <f t="shared" si="30"/>
        <v>-10</v>
      </c>
      <c r="G149" s="2">
        <f t="shared" si="31"/>
        <v>-2.5359251007576957</v>
      </c>
      <c r="H149" s="3">
        <f t="shared" si="32"/>
        <v>1.6030083687633339</v>
      </c>
      <c r="I149" s="3">
        <f t="shared" si="33"/>
        <v>46.369545553944633</v>
      </c>
    </row>
    <row r="150" spans="1:9" x14ac:dyDescent="0.2">
      <c r="A150">
        <f t="shared" si="25"/>
        <v>640</v>
      </c>
      <c r="B150">
        <f t="shared" si="26"/>
        <v>913</v>
      </c>
      <c r="C150">
        <f t="shared" si="27"/>
        <v>908</v>
      </c>
      <c r="D150" s="3">
        <f t="shared" si="28"/>
        <v>1.5300436286175232</v>
      </c>
      <c r="E150" s="3">
        <f t="shared" si="29"/>
        <v>-1.5134542200922905</v>
      </c>
      <c r="F150">
        <f t="shared" si="30"/>
        <v>-10</v>
      </c>
      <c r="G150" s="2">
        <f t="shared" si="31"/>
        <v>-2.5359251007576957</v>
      </c>
      <c r="H150" s="3">
        <f t="shared" si="32"/>
        <v>1.6755875844087673</v>
      </c>
      <c r="I150" s="3">
        <f t="shared" si="33"/>
        <v>48.0451331383534</v>
      </c>
    </row>
    <row r="151" spans="1:9" x14ac:dyDescent="0.2">
      <c r="A151">
        <f t="shared" si="25"/>
        <v>630</v>
      </c>
      <c r="B151">
        <f t="shared" si="26"/>
        <v>903</v>
      </c>
      <c r="C151">
        <f t="shared" si="27"/>
        <v>898</v>
      </c>
      <c r="D151" s="3">
        <f t="shared" si="28"/>
        <v>1.4637461551845052</v>
      </c>
      <c r="E151" s="3">
        <f t="shared" si="29"/>
        <v>-1.4471567466592725</v>
      </c>
      <c r="F151">
        <f t="shared" si="30"/>
        <v>-10</v>
      </c>
      <c r="G151" s="2">
        <f t="shared" si="31"/>
        <v>-2.5359251007576957</v>
      </c>
      <c r="H151" s="3">
        <f t="shared" si="32"/>
        <v>1.7523499832425335</v>
      </c>
      <c r="I151" s="3">
        <f t="shared" si="33"/>
        <v>49.797483121595931</v>
      </c>
    </row>
    <row r="152" spans="1:9" x14ac:dyDescent="0.2">
      <c r="A152">
        <f t="shared" si="25"/>
        <v>620</v>
      </c>
      <c r="B152">
        <f t="shared" si="26"/>
        <v>893</v>
      </c>
      <c r="C152">
        <f t="shared" si="27"/>
        <v>888</v>
      </c>
      <c r="D152" s="3">
        <f t="shared" si="28"/>
        <v>1.3996269096487564</v>
      </c>
      <c r="E152" s="3">
        <f t="shared" si="29"/>
        <v>-1.3830375011235236</v>
      </c>
      <c r="F152">
        <f t="shared" si="30"/>
        <v>-10</v>
      </c>
      <c r="G152" s="2">
        <f t="shared" si="31"/>
        <v>-2.5359251007576957</v>
      </c>
      <c r="H152" s="3">
        <f t="shared" si="32"/>
        <v>1.8335909899027416</v>
      </c>
      <c r="I152" s="3">
        <f t="shared" si="33"/>
        <v>51.63107411149867</v>
      </c>
    </row>
    <row r="153" spans="1:9" x14ac:dyDescent="0.2">
      <c r="A153">
        <f t="shared" si="25"/>
        <v>610</v>
      </c>
      <c r="B153">
        <f t="shared" si="26"/>
        <v>883</v>
      </c>
      <c r="C153">
        <f t="shared" si="27"/>
        <v>878</v>
      </c>
      <c r="D153" s="3">
        <f t="shared" si="28"/>
        <v>1.3376376502527754</v>
      </c>
      <c r="E153" s="3">
        <f t="shared" si="29"/>
        <v>-1.3210482417275426</v>
      </c>
      <c r="F153">
        <f t="shared" si="30"/>
        <v>-10</v>
      </c>
      <c r="G153" s="2">
        <f t="shared" si="31"/>
        <v>-2.5359251007576957</v>
      </c>
      <c r="H153" s="3">
        <f t="shared" si="32"/>
        <v>1.9196309571870376</v>
      </c>
      <c r="I153" s="3">
        <f t="shared" si="33"/>
        <v>53.550705068685708</v>
      </c>
    </row>
    <row r="154" spans="1:9" x14ac:dyDescent="0.2">
      <c r="A154">
        <f t="shared" si="25"/>
        <v>600</v>
      </c>
      <c r="B154">
        <f t="shared" si="26"/>
        <v>873</v>
      </c>
      <c r="C154">
        <f t="shared" si="27"/>
        <v>868</v>
      </c>
      <c r="D154" s="3">
        <f t="shared" si="28"/>
        <v>1.2777306754603099</v>
      </c>
      <c r="E154" s="3">
        <f t="shared" si="29"/>
        <v>-1.2611412669350772</v>
      </c>
      <c r="F154">
        <f t="shared" si="30"/>
        <v>-10</v>
      </c>
      <c r="G154" s="2">
        <f t="shared" si="31"/>
        <v>-2.5359251007576957</v>
      </c>
      <c r="H154" s="3">
        <f t="shared" si="32"/>
        <v>2.0108176357758052</v>
      </c>
      <c r="I154" s="3">
        <f t="shared" si="33"/>
        <v>55.561522704461517</v>
      </c>
    </row>
    <row r="155" spans="1:9" x14ac:dyDescent="0.2">
      <c r="A155">
        <f t="shared" si="25"/>
        <v>590</v>
      </c>
      <c r="B155">
        <f t="shared" si="26"/>
        <v>863</v>
      </c>
      <c r="C155">
        <f t="shared" si="27"/>
        <v>858</v>
      </c>
      <c r="D155" s="3">
        <f t="shared" si="28"/>
        <v>1.2198588239563561</v>
      </c>
      <c r="E155" s="3">
        <f t="shared" si="29"/>
        <v>-1.2032694154311234</v>
      </c>
      <c r="F155">
        <f t="shared" si="30"/>
        <v>-10</v>
      </c>
      <c r="G155" s="2">
        <f t="shared" si="31"/>
        <v>-2.5359251007576957</v>
      </c>
      <c r="H155" s="3">
        <f t="shared" si="32"/>
        <v>2.1075289276334601</v>
      </c>
      <c r="I155" s="3">
        <f t="shared" si="33"/>
        <v>57.669051632094977</v>
      </c>
    </row>
    <row r="156" spans="1:9" x14ac:dyDescent="0.2">
      <c r="A156">
        <f t="shared" si="25"/>
        <v>580</v>
      </c>
      <c r="B156">
        <f t="shared" si="26"/>
        <v>853</v>
      </c>
      <c r="C156">
        <f t="shared" si="27"/>
        <v>848</v>
      </c>
      <c r="D156" s="3">
        <f t="shared" si="28"/>
        <v>1.1639754746471584</v>
      </c>
      <c r="E156" s="3">
        <f t="shared" si="29"/>
        <v>-1.1473860661219257</v>
      </c>
      <c r="F156">
        <f t="shared" si="30"/>
        <v>-10</v>
      </c>
      <c r="G156" s="2">
        <f t="shared" si="31"/>
        <v>-2.5359251007576957</v>
      </c>
      <c r="H156" s="3">
        <f t="shared" si="32"/>
        <v>2.2101759605020499</v>
      </c>
      <c r="I156" s="3">
        <f t="shared" si="33"/>
        <v>59.879227592597026</v>
      </c>
    </row>
    <row r="157" spans="1:9" x14ac:dyDescent="0.2">
      <c r="A157">
        <f t="shared" si="25"/>
        <v>570</v>
      </c>
      <c r="B157">
        <f t="shared" si="26"/>
        <v>843</v>
      </c>
      <c r="C157">
        <f t="shared" si="27"/>
        <v>838</v>
      </c>
      <c r="D157" s="3">
        <f t="shared" si="28"/>
        <v>1.1100345466602106</v>
      </c>
      <c r="E157" s="3">
        <f t="shared" si="29"/>
        <v>-1.0934451381349779</v>
      </c>
      <c r="F157">
        <f t="shared" si="30"/>
        <v>-10</v>
      </c>
      <c r="G157" s="2">
        <f t="shared" si="31"/>
        <v>-2.5359251007576957</v>
      </c>
      <c r="H157" s="3">
        <f t="shared" si="32"/>
        <v>2.3192065265231938</v>
      </c>
      <c r="I157" s="3">
        <f t="shared" si="33"/>
        <v>62.198434119120222</v>
      </c>
    </row>
    <row r="158" spans="1:9" x14ac:dyDescent="0.2">
      <c r="A158">
        <f t="shared" si="25"/>
        <v>560</v>
      </c>
      <c r="B158">
        <f t="shared" si="26"/>
        <v>833</v>
      </c>
      <c r="C158">
        <f t="shared" si="27"/>
        <v>828</v>
      </c>
      <c r="D158" s="3">
        <f t="shared" si="28"/>
        <v>1.0579904993442542</v>
      </c>
      <c r="E158" s="3">
        <f t="shared" si="29"/>
        <v>-1.0414010908190214</v>
      </c>
      <c r="F158">
        <f t="shared" si="30"/>
        <v>-10</v>
      </c>
      <c r="G158" s="2">
        <f t="shared" si="31"/>
        <v>-2.5359251007576957</v>
      </c>
      <c r="H158" s="3">
        <f t="shared" si="32"/>
        <v>2.4351089346020265</v>
      </c>
      <c r="I158" s="3">
        <f t="shared" si="33"/>
        <v>64.633543053722249</v>
      </c>
    </row>
    <row r="159" spans="1:9" x14ac:dyDescent="0.2">
      <c r="A159">
        <f t="shared" si="25"/>
        <v>550</v>
      </c>
      <c r="B159">
        <f t="shared" si="26"/>
        <v>823</v>
      </c>
      <c r="C159">
        <f t="shared" si="27"/>
        <v>818</v>
      </c>
      <c r="D159" s="3">
        <f t="shared" si="28"/>
        <v>1.0077983322692798</v>
      </c>
      <c r="E159" s="3">
        <f t="shared" si="29"/>
        <v>-0.99120892374404712</v>
      </c>
      <c r="F159">
        <f t="shared" si="30"/>
        <v>-10</v>
      </c>
      <c r="G159" s="2">
        <f t="shared" si="31"/>
        <v>-2.5359251007576957</v>
      </c>
      <c r="H159" s="3">
        <f t="shared" si="32"/>
        <v>2.5584163338429846</v>
      </c>
      <c r="I159" s="3">
        <f t="shared" si="33"/>
        <v>67.191959387565234</v>
      </c>
    </row>
    <row r="160" spans="1:9" x14ac:dyDescent="0.2">
      <c r="A160">
        <f t="shared" si="25"/>
        <v>540</v>
      </c>
      <c r="B160">
        <f t="shared" si="26"/>
        <v>813</v>
      </c>
      <c r="C160">
        <f t="shared" si="27"/>
        <v>808</v>
      </c>
      <c r="D160" s="3">
        <f t="shared" si="28"/>
        <v>0.95941358522652687</v>
      </c>
      <c r="E160" s="3">
        <f t="shared" si="29"/>
        <v>-0.94282417670129415</v>
      </c>
      <c r="F160">
        <f t="shared" si="30"/>
        <v>-10</v>
      </c>
      <c r="G160" s="2">
        <f t="shared" si="31"/>
        <v>-2.5359251007576957</v>
      </c>
      <c r="H160" s="3">
        <f t="shared" si="32"/>
        <v>2.689711574463717</v>
      </c>
      <c r="I160" s="3">
        <f t="shared" si="33"/>
        <v>69.881670962028949</v>
      </c>
    </row>
    <row r="161" spans="1:9" x14ac:dyDescent="0.2">
      <c r="A161">
        <f t="shared" si="25"/>
        <v>530</v>
      </c>
      <c r="B161">
        <f t="shared" si="26"/>
        <v>803</v>
      </c>
      <c r="C161">
        <f t="shared" si="27"/>
        <v>798</v>
      </c>
      <c r="D161" s="3">
        <f t="shared" si="28"/>
        <v>0.91279233822848294</v>
      </c>
      <c r="E161" s="3">
        <f t="shared" si="29"/>
        <v>-0.89620292970325022</v>
      </c>
      <c r="F161">
        <f t="shared" si="30"/>
        <v>-10</v>
      </c>
      <c r="G161" s="2">
        <f t="shared" si="31"/>
        <v>-2.5359251007576957</v>
      </c>
      <c r="H161" s="3">
        <f t="shared" si="32"/>
        <v>2.8296326833001859</v>
      </c>
      <c r="I161" s="3">
        <f t="shared" si="33"/>
        <v>72.711303645329139</v>
      </c>
    </row>
    <row r="162" spans="1:9" x14ac:dyDescent="0.2">
      <c r="A162">
        <f t="shared" si="25"/>
        <v>520</v>
      </c>
      <c r="B162">
        <f t="shared" si="26"/>
        <v>793</v>
      </c>
      <c r="C162">
        <f t="shared" si="27"/>
        <v>788</v>
      </c>
      <c r="D162" s="3">
        <f t="shared" si="28"/>
        <v>0.86789121150888437</v>
      </c>
      <c r="E162" s="3">
        <f t="shared" si="29"/>
        <v>-0.85130180298365166</v>
      </c>
      <c r="F162">
        <f t="shared" si="30"/>
        <v>-10</v>
      </c>
      <c r="G162" s="2">
        <f t="shared" si="31"/>
        <v>-2.5359251007576957</v>
      </c>
      <c r="H162" s="3">
        <f t="shared" si="32"/>
        <v>2.9788790436831665</v>
      </c>
      <c r="I162" s="3">
        <f t="shared" si="33"/>
        <v>75.690182689012303</v>
      </c>
    </row>
    <row r="163" spans="1:9" x14ac:dyDescent="0.2">
      <c r="A163">
        <f t="shared" si="25"/>
        <v>510</v>
      </c>
      <c r="B163">
        <f t="shared" si="26"/>
        <v>783</v>
      </c>
      <c r="C163">
        <f t="shared" si="27"/>
        <v>778</v>
      </c>
      <c r="D163" s="3">
        <f t="shared" si="28"/>
        <v>0.82466736552271636</v>
      </c>
      <c r="E163" s="3">
        <f t="shared" si="29"/>
        <v>-0.80807795699748364</v>
      </c>
      <c r="F163">
        <f t="shared" si="30"/>
        <v>-10</v>
      </c>
      <c r="G163" s="2">
        <f t="shared" si="31"/>
        <v>-2.5359251007576957</v>
      </c>
      <c r="H163" s="3">
        <f t="shared" si="32"/>
        <v>3.1382183844987526</v>
      </c>
      <c r="I163" s="5">
        <f t="shared" si="33"/>
        <v>78.82840107351106</v>
      </c>
    </row>
    <row r="164" spans="1:9" x14ac:dyDescent="0.2">
      <c r="A164">
        <f t="shared" ref="A164" si="34">A163-10</f>
        <v>500</v>
      </c>
      <c r="B164">
        <f t="shared" ref="B164" si="35">A164+273</f>
        <v>773</v>
      </c>
      <c r="D164" s="3"/>
      <c r="E164" s="3"/>
      <c r="G164" s="2"/>
      <c r="H164" s="3"/>
      <c r="I164" s="4"/>
    </row>
    <row r="165" spans="1:9" x14ac:dyDescent="0.2">
      <c r="D165" s="3"/>
      <c r="E165" s="3"/>
      <c r="G165" s="2"/>
      <c r="H165" s="3"/>
      <c r="I165" s="3"/>
    </row>
  </sheetData>
  <pageMargins left="0.7" right="0.7" top="0.78740157499999996" bottom="0.78740157499999996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91D91-981F-B04C-8448-1CA1C7A5A6EA}">
  <dimension ref="A1:I1514"/>
  <sheetViews>
    <sheetView topLeftCell="A1495" zoomScale="126" zoomScaleNormal="126" workbookViewId="0">
      <selection activeCell="I1513" sqref="I1513"/>
    </sheetView>
  </sheetViews>
  <sheetFormatPr baseColWidth="10" defaultRowHeight="16" x14ac:dyDescent="0.2"/>
  <cols>
    <col min="1" max="9" width="9.83203125" customWidth="1"/>
  </cols>
  <sheetData>
    <row r="1" spans="1:9" x14ac:dyDescent="0.2">
      <c r="A1" t="s">
        <v>0</v>
      </c>
      <c r="B1" s="1">
        <v>5.6699999999999998E-8</v>
      </c>
      <c r="C1" t="s">
        <v>2</v>
      </c>
    </row>
    <row r="2" spans="1:9" x14ac:dyDescent="0.2">
      <c r="A2" t="s">
        <v>14</v>
      </c>
      <c r="B2" s="1">
        <v>4.9400000000000001E-6</v>
      </c>
      <c r="C2" t="s">
        <v>15</v>
      </c>
    </row>
    <row r="3" spans="1:9" x14ac:dyDescent="0.2">
      <c r="A3" t="s">
        <v>16</v>
      </c>
      <c r="B3" s="1">
        <v>1.2789999999999999</v>
      </c>
      <c r="C3" t="s">
        <v>15</v>
      </c>
    </row>
    <row r="4" spans="1:9" x14ac:dyDescent="0.2">
      <c r="A4" t="s">
        <v>1</v>
      </c>
      <c r="B4" s="1">
        <f>2*PI()*B2*B3</f>
        <v>3.9698798398940492E-5</v>
      </c>
      <c r="C4" t="s">
        <v>3</v>
      </c>
    </row>
    <row r="5" spans="1:9" x14ac:dyDescent="0.2">
      <c r="A5" t="s">
        <v>17</v>
      </c>
      <c r="B5" s="1">
        <f>PI()*B2^2*B3</f>
        <v>9.8056032045383011E-11</v>
      </c>
      <c r="C5" t="s">
        <v>18</v>
      </c>
    </row>
    <row r="6" spans="1:9" x14ac:dyDescent="0.2">
      <c r="A6" t="s">
        <v>4</v>
      </c>
      <c r="B6">
        <v>293</v>
      </c>
      <c r="C6" t="s">
        <v>5</v>
      </c>
    </row>
    <row r="7" spans="1:9" x14ac:dyDescent="0.2">
      <c r="A7" t="s">
        <v>6</v>
      </c>
      <c r="B7" s="1">
        <f>B1*B4*B6^4</f>
        <v>1.6589408525232732E-2</v>
      </c>
      <c r="C7" t="s">
        <v>7</v>
      </c>
    </row>
    <row r="8" spans="1:9" x14ac:dyDescent="0.2">
      <c r="A8" t="s">
        <v>12</v>
      </c>
      <c r="B8" s="1">
        <v>134</v>
      </c>
      <c r="C8" t="s">
        <v>13</v>
      </c>
    </row>
    <row r="9" spans="1:9" x14ac:dyDescent="0.2">
      <c r="A9" t="s">
        <v>19</v>
      </c>
      <c r="B9">
        <v>19300</v>
      </c>
      <c r="C9" t="s">
        <v>20</v>
      </c>
    </row>
    <row r="10" spans="1:9" x14ac:dyDescent="0.2">
      <c r="A10" t="s">
        <v>21</v>
      </c>
      <c r="B10" s="1">
        <f>B9*B5</f>
        <v>1.8924814184758921E-6</v>
      </c>
      <c r="C10" t="s">
        <v>22</v>
      </c>
    </row>
    <row r="12" spans="1:9" x14ac:dyDescent="0.2">
      <c r="A12" t="s">
        <v>30</v>
      </c>
      <c r="B12" t="s">
        <v>8</v>
      </c>
      <c r="C12" t="s">
        <v>10</v>
      </c>
      <c r="D12" t="s">
        <v>11</v>
      </c>
      <c r="E12" t="s">
        <v>26</v>
      </c>
      <c r="F12" t="s">
        <v>9</v>
      </c>
      <c r="G12" t="s">
        <v>25</v>
      </c>
      <c r="H12" t="s">
        <v>24</v>
      </c>
      <c r="I12" t="s">
        <v>27</v>
      </c>
    </row>
    <row r="13" spans="1:9" x14ac:dyDescent="0.2">
      <c r="A13" t="s">
        <v>23</v>
      </c>
      <c r="B13" t="s">
        <v>5</v>
      </c>
      <c r="C13" t="s">
        <v>5</v>
      </c>
      <c r="D13" t="s">
        <v>7</v>
      </c>
      <c r="E13" t="s">
        <v>7</v>
      </c>
      <c r="F13" t="s">
        <v>23</v>
      </c>
      <c r="G13" t="s">
        <v>29</v>
      </c>
      <c r="H13" t="s">
        <v>28</v>
      </c>
      <c r="I13" t="s">
        <v>28</v>
      </c>
    </row>
    <row r="14" spans="1:9" x14ac:dyDescent="0.2">
      <c r="A14">
        <v>2000</v>
      </c>
      <c r="B14">
        <f>A14+273</f>
        <v>2273</v>
      </c>
      <c r="C14">
        <f>(B14+B15)/2</f>
        <v>2272.5</v>
      </c>
      <c r="D14" s="3">
        <f t="shared" ref="D14:D15" si="0">B$1*B$4*C14^4</f>
        <v>60.031056715691022</v>
      </c>
      <c r="E14" s="3">
        <f t="shared" ref="E14:E15" si="1">B$7-D14</f>
        <v>-60.014467307165788</v>
      </c>
      <c r="F14">
        <f>B15-B14</f>
        <v>-1</v>
      </c>
      <c r="G14" s="2">
        <f t="shared" ref="G14:G15" si="2">F14*B$10*B$8*1000</f>
        <v>-0.25359251007576955</v>
      </c>
      <c r="H14" s="3">
        <f>G14/E14</f>
        <v>4.2255229689506938E-3</v>
      </c>
      <c r="I14" s="3">
        <f>H14</f>
        <v>4.2255229689506938E-3</v>
      </c>
    </row>
    <row r="15" spans="1:9" x14ac:dyDescent="0.2">
      <c r="A15">
        <f>A14-1</f>
        <v>1999</v>
      </c>
      <c r="B15">
        <f t="shared" ref="B15" si="3">A15+273</f>
        <v>2272</v>
      </c>
      <c r="C15">
        <f t="shared" ref="C15" si="4">(B15+B16)/2</f>
        <v>2271.5</v>
      </c>
      <c r="D15" s="3">
        <f t="shared" si="0"/>
        <v>59.925461214914129</v>
      </c>
      <c r="E15" s="3">
        <f t="shared" si="1"/>
        <v>-59.908871806388895</v>
      </c>
      <c r="F15">
        <f t="shared" ref="F15" si="5">B16-B15</f>
        <v>-1</v>
      </c>
      <c r="G15" s="2">
        <f t="shared" si="2"/>
        <v>-0.25359251007576955</v>
      </c>
      <c r="H15" s="3">
        <f t="shared" ref="H15" si="6">G15/E15</f>
        <v>4.232970884434608E-3</v>
      </c>
      <c r="I15" s="3">
        <f>I14+H15</f>
        <v>8.4584938533853009E-3</v>
      </c>
    </row>
    <row r="16" spans="1:9" x14ac:dyDescent="0.2">
      <c r="A16">
        <f t="shared" ref="A16:A79" si="7">A15-1</f>
        <v>1998</v>
      </c>
      <c r="B16">
        <f t="shared" ref="B16:B79" si="8">A16+273</f>
        <v>2271</v>
      </c>
      <c r="C16">
        <f t="shared" ref="C16:C79" si="9">(B16+B17)/2</f>
        <v>2270.5</v>
      </c>
      <c r="D16" s="3">
        <f t="shared" ref="D16:D79" si="10">B$1*B$4*C16^4</f>
        <v>59.820005083451449</v>
      </c>
      <c r="E16" s="3">
        <f t="shared" ref="E16:E79" si="11">B$7-D16</f>
        <v>-59.803415674926214</v>
      </c>
      <c r="F16">
        <f t="shared" ref="F16:F79" si="12">B17-B16</f>
        <v>-1</v>
      </c>
      <c r="G16" s="2">
        <f t="shared" ref="G16:G79" si="13">F16*B$10*B$8*1000</f>
        <v>-0.25359251007576955</v>
      </c>
      <c r="H16" s="3">
        <f t="shared" ref="H16:H79" si="14">G16/E16</f>
        <v>4.2404352195236457E-3</v>
      </c>
      <c r="I16" s="3">
        <f t="shared" ref="I16:I79" si="15">I15+H16</f>
        <v>1.2698929072908947E-2</v>
      </c>
    </row>
    <row r="17" spans="1:9" x14ac:dyDescent="0.2">
      <c r="A17">
        <f t="shared" si="7"/>
        <v>1997</v>
      </c>
      <c r="B17">
        <f t="shared" si="8"/>
        <v>2270</v>
      </c>
      <c r="C17">
        <f t="shared" si="9"/>
        <v>2269.5</v>
      </c>
      <c r="D17" s="3">
        <f t="shared" si="10"/>
        <v>59.714688198618731</v>
      </c>
      <c r="E17" s="3">
        <f t="shared" si="11"/>
        <v>-59.698098790093496</v>
      </c>
      <c r="F17">
        <f t="shared" si="12"/>
        <v>-1</v>
      </c>
      <c r="G17" s="2">
        <f t="shared" si="13"/>
        <v>-0.25359251007576955</v>
      </c>
      <c r="H17" s="3">
        <f t="shared" si="14"/>
        <v>4.2479160176848302E-3</v>
      </c>
      <c r="I17" s="3">
        <f t="shared" si="15"/>
        <v>1.6946845090593778E-2</v>
      </c>
    </row>
    <row r="18" spans="1:9" x14ac:dyDescent="0.2">
      <c r="A18">
        <f t="shared" si="7"/>
        <v>1996</v>
      </c>
      <c r="B18">
        <f t="shared" si="8"/>
        <v>2269</v>
      </c>
      <c r="C18">
        <f t="shared" si="9"/>
        <v>2268.5</v>
      </c>
      <c r="D18" s="3">
        <f t="shared" si="10"/>
        <v>59.609510437785758</v>
      </c>
      <c r="E18" s="3">
        <f t="shared" si="11"/>
        <v>-59.592921029260523</v>
      </c>
      <c r="F18">
        <f t="shared" si="12"/>
        <v>-1</v>
      </c>
      <c r="G18" s="2">
        <f t="shared" si="13"/>
        <v>-0.25359251007576955</v>
      </c>
      <c r="H18" s="3">
        <f t="shared" si="14"/>
        <v>4.2554133225195306E-3</v>
      </c>
      <c r="I18" s="3">
        <f t="shared" si="15"/>
        <v>2.1202258413113309E-2</v>
      </c>
    </row>
    <row r="19" spans="1:9" x14ac:dyDescent="0.2">
      <c r="A19">
        <f t="shared" si="7"/>
        <v>1995</v>
      </c>
      <c r="B19">
        <f t="shared" si="8"/>
        <v>2268</v>
      </c>
      <c r="C19">
        <f t="shared" si="9"/>
        <v>2267.5</v>
      </c>
      <c r="D19" s="3">
        <f t="shared" si="10"/>
        <v>59.504471678376326</v>
      </c>
      <c r="E19" s="3">
        <f t="shared" si="11"/>
        <v>-59.487882269851092</v>
      </c>
      <c r="F19">
        <f t="shared" si="12"/>
        <v>-1</v>
      </c>
      <c r="G19" s="2">
        <f t="shared" si="13"/>
        <v>-0.25359251007576955</v>
      </c>
      <c r="H19" s="3">
        <f t="shared" si="14"/>
        <v>4.2629271777639352E-3</v>
      </c>
      <c r="I19" s="3">
        <f t="shared" si="15"/>
        <v>2.5465185590877244E-2</v>
      </c>
    </row>
    <row r="20" spans="1:9" x14ac:dyDescent="0.2">
      <c r="A20">
        <f t="shared" si="7"/>
        <v>1994</v>
      </c>
      <c r="B20">
        <f t="shared" si="8"/>
        <v>2267</v>
      </c>
      <c r="C20">
        <f t="shared" si="9"/>
        <v>2266.5</v>
      </c>
      <c r="D20" s="3">
        <f t="shared" si="10"/>
        <v>59.399571797868255</v>
      </c>
      <c r="E20" s="3">
        <f t="shared" si="11"/>
        <v>-59.38298238934302</v>
      </c>
      <c r="F20">
        <f t="shared" si="12"/>
        <v>-1</v>
      </c>
      <c r="G20" s="2">
        <f t="shared" si="13"/>
        <v>-0.25359251007576955</v>
      </c>
      <c r="H20" s="3">
        <f t="shared" si="14"/>
        <v>4.2704576272895268E-3</v>
      </c>
      <c r="I20" s="3">
        <f t="shared" si="15"/>
        <v>2.9735643218166772E-2</v>
      </c>
    </row>
    <row r="21" spans="1:9" x14ac:dyDescent="0.2">
      <c r="A21">
        <f t="shared" si="7"/>
        <v>1993</v>
      </c>
      <c r="B21">
        <f t="shared" si="8"/>
        <v>2266</v>
      </c>
      <c r="C21">
        <f t="shared" si="9"/>
        <v>2265.5</v>
      </c>
      <c r="D21" s="3">
        <f t="shared" si="10"/>
        <v>59.294810673793386</v>
      </c>
      <c r="E21" s="3">
        <f t="shared" si="11"/>
        <v>-59.278221265268151</v>
      </c>
      <c r="F21">
        <f t="shared" si="12"/>
        <v>-1</v>
      </c>
      <c r="G21" s="2">
        <f t="shared" si="13"/>
        <v>-0.25359251007576955</v>
      </c>
      <c r="H21" s="3">
        <f t="shared" si="14"/>
        <v>4.2780047151035651E-3</v>
      </c>
      <c r="I21" s="3">
        <f t="shared" si="15"/>
        <v>3.4013647933270337E-2</v>
      </c>
    </row>
    <row r="22" spans="1:9" x14ac:dyDescent="0.2">
      <c r="A22">
        <f t="shared" si="7"/>
        <v>1992</v>
      </c>
      <c r="B22">
        <f t="shared" si="8"/>
        <v>2265</v>
      </c>
      <c r="C22">
        <f t="shared" si="9"/>
        <v>2264.5</v>
      </c>
      <c r="D22" s="3">
        <f t="shared" si="10"/>
        <v>59.19018818373759</v>
      </c>
      <c r="E22" s="3">
        <f t="shared" si="11"/>
        <v>-59.173598775212355</v>
      </c>
      <c r="F22">
        <f t="shared" si="12"/>
        <v>-1</v>
      </c>
      <c r="G22" s="2">
        <f t="shared" si="13"/>
        <v>-0.25359251007576955</v>
      </c>
      <c r="H22" s="3">
        <f t="shared" si="14"/>
        <v>4.2855684853495626E-3</v>
      </c>
      <c r="I22" s="3">
        <f t="shared" si="15"/>
        <v>3.82992164186199E-2</v>
      </c>
    </row>
    <row r="23" spans="1:9" x14ac:dyDescent="0.2">
      <c r="A23">
        <f t="shared" si="7"/>
        <v>1991</v>
      </c>
      <c r="B23">
        <f t="shared" si="8"/>
        <v>2264</v>
      </c>
      <c r="C23">
        <f t="shared" si="9"/>
        <v>2263.5</v>
      </c>
      <c r="D23" s="3">
        <f t="shared" si="10"/>
        <v>59.085704205340747</v>
      </c>
      <c r="E23" s="3">
        <f t="shared" si="11"/>
        <v>-59.069114796815512</v>
      </c>
      <c r="F23">
        <f t="shared" si="12"/>
        <v>-1</v>
      </c>
      <c r="G23" s="2">
        <f t="shared" si="13"/>
        <v>-0.25359251007576955</v>
      </c>
      <c r="H23" s="3">
        <f t="shared" si="14"/>
        <v>4.2931489823077734E-3</v>
      </c>
      <c r="I23" s="3">
        <f t="shared" si="15"/>
        <v>4.2592365400927673E-2</v>
      </c>
    </row>
    <row r="24" spans="1:9" x14ac:dyDescent="0.2">
      <c r="A24">
        <f t="shared" si="7"/>
        <v>1990</v>
      </c>
      <c r="B24">
        <f t="shared" si="8"/>
        <v>2263</v>
      </c>
      <c r="C24">
        <f t="shared" si="9"/>
        <v>2262.5</v>
      </c>
      <c r="D24" s="3">
        <f t="shared" si="10"/>
        <v>58.981358616296774</v>
      </c>
      <c r="E24" s="3">
        <f t="shared" si="11"/>
        <v>-58.964769207771539</v>
      </c>
      <c r="F24">
        <f t="shared" si="12"/>
        <v>-1</v>
      </c>
      <c r="G24" s="2">
        <f t="shared" si="13"/>
        <v>-0.25359251007576955</v>
      </c>
      <c r="H24" s="3">
        <f t="shared" si="14"/>
        <v>4.3007462503956706E-3</v>
      </c>
      <c r="I24" s="3">
        <f t="shared" si="15"/>
        <v>4.6893111651323344E-2</v>
      </c>
    </row>
    <row r="25" spans="1:9" x14ac:dyDescent="0.2">
      <c r="A25">
        <f t="shared" si="7"/>
        <v>1989</v>
      </c>
      <c r="B25">
        <f t="shared" si="8"/>
        <v>2262</v>
      </c>
      <c r="C25">
        <f t="shared" si="9"/>
        <v>2261.5</v>
      </c>
      <c r="D25" s="3">
        <f t="shared" si="10"/>
        <v>58.877151294353595</v>
      </c>
      <c r="E25" s="3">
        <f t="shared" si="11"/>
        <v>-58.860561885828361</v>
      </c>
      <c r="F25">
        <f t="shared" si="12"/>
        <v>-1</v>
      </c>
      <c r="G25" s="2">
        <f t="shared" si="13"/>
        <v>-0.25359251007576955</v>
      </c>
      <c r="H25" s="3">
        <f t="shared" si="14"/>
        <v>4.3083603341684392E-3</v>
      </c>
      <c r="I25" s="3">
        <f t="shared" si="15"/>
        <v>5.1201471985491784E-2</v>
      </c>
    </row>
    <row r="26" spans="1:9" x14ac:dyDescent="0.2">
      <c r="A26">
        <f t="shared" si="7"/>
        <v>1988</v>
      </c>
      <c r="B26">
        <f t="shared" si="8"/>
        <v>2261</v>
      </c>
      <c r="C26">
        <f t="shared" si="9"/>
        <v>2260.5</v>
      </c>
      <c r="D26" s="3">
        <f t="shared" si="10"/>
        <v>58.773082117313166</v>
      </c>
      <c r="E26" s="3">
        <f t="shared" si="11"/>
        <v>-58.756492708787931</v>
      </c>
      <c r="F26">
        <f t="shared" si="12"/>
        <v>-1</v>
      </c>
      <c r="G26" s="2">
        <f t="shared" si="13"/>
        <v>-0.25359251007576955</v>
      </c>
      <c r="H26" s="3">
        <f t="shared" si="14"/>
        <v>4.3159912783194586E-3</v>
      </c>
      <c r="I26" s="3">
        <f t="shared" si="15"/>
        <v>5.551746326381124E-2</v>
      </c>
    </row>
    <row r="27" spans="1:9" x14ac:dyDescent="0.2">
      <c r="A27">
        <f t="shared" si="7"/>
        <v>1987</v>
      </c>
      <c r="B27">
        <f t="shared" si="8"/>
        <v>2260</v>
      </c>
      <c r="C27">
        <f t="shared" si="9"/>
        <v>2259.5</v>
      </c>
      <c r="D27" s="3">
        <f t="shared" si="10"/>
        <v>58.669150963031463</v>
      </c>
      <c r="E27" s="3">
        <f t="shared" si="11"/>
        <v>-58.652561554506228</v>
      </c>
      <c r="F27">
        <f t="shared" si="12"/>
        <v>-1</v>
      </c>
      <c r="G27" s="2">
        <f t="shared" si="13"/>
        <v>-0.25359251007576955</v>
      </c>
      <c r="H27" s="3">
        <f t="shared" si="14"/>
        <v>4.3236391276807971E-3</v>
      </c>
      <c r="I27" s="3">
        <f t="shared" si="15"/>
        <v>5.984110239149204E-2</v>
      </c>
    </row>
    <row r="28" spans="1:9" x14ac:dyDescent="0.2">
      <c r="A28">
        <f t="shared" si="7"/>
        <v>1986</v>
      </c>
      <c r="B28">
        <f t="shared" si="8"/>
        <v>2259</v>
      </c>
      <c r="C28">
        <f t="shared" si="9"/>
        <v>2258.5</v>
      </c>
      <c r="D28" s="3">
        <f t="shared" si="10"/>
        <v>58.565357709418485</v>
      </c>
      <c r="E28" s="3">
        <f t="shared" si="11"/>
        <v>-58.548768300893251</v>
      </c>
      <c r="F28">
        <f t="shared" si="12"/>
        <v>-1</v>
      </c>
      <c r="G28" s="2">
        <f t="shared" si="13"/>
        <v>-0.25359251007576955</v>
      </c>
      <c r="H28" s="3">
        <f t="shared" si="14"/>
        <v>4.3313039272237022E-3</v>
      </c>
      <c r="I28" s="3">
        <f t="shared" si="15"/>
        <v>6.4172406318715736E-2</v>
      </c>
    </row>
    <row r="29" spans="1:9" x14ac:dyDescent="0.2">
      <c r="A29">
        <f t="shared" si="7"/>
        <v>1985</v>
      </c>
      <c r="B29">
        <f t="shared" si="8"/>
        <v>2258</v>
      </c>
      <c r="C29">
        <f t="shared" si="9"/>
        <v>2257.5</v>
      </c>
      <c r="D29" s="3">
        <f t="shared" si="10"/>
        <v>58.461702234438249</v>
      </c>
      <c r="E29" s="3">
        <f t="shared" si="11"/>
        <v>-58.445112825913014</v>
      </c>
      <c r="F29">
        <f t="shared" si="12"/>
        <v>-1</v>
      </c>
      <c r="G29" s="2">
        <f t="shared" si="13"/>
        <v>-0.25359251007576955</v>
      </c>
      <c r="H29" s="3">
        <f t="shared" si="14"/>
        <v>4.3389857220590966E-3</v>
      </c>
      <c r="I29" s="3">
        <f t="shared" si="15"/>
        <v>6.8511392040774832E-2</v>
      </c>
    </row>
    <row r="30" spans="1:9" x14ac:dyDescent="0.2">
      <c r="A30">
        <f t="shared" si="7"/>
        <v>1984</v>
      </c>
      <c r="B30">
        <f t="shared" si="8"/>
        <v>2257</v>
      </c>
      <c r="C30">
        <f t="shared" si="9"/>
        <v>2256.5</v>
      </c>
      <c r="D30" s="3">
        <f t="shared" si="10"/>
        <v>58.358184416108806</v>
      </c>
      <c r="E30" s="3">
        <f t="shared" si="11"/>
        <v>-58.341595007583571</v>
      </c>
      <c r="F30">
        <f t="shared" si="12"/>
        <v>-1</v>
      </c>
      <c r="G30" s="2">
        <f t="shared" si="13"/>
        <v>-0.25359251007576955</v>
      </c>
      <c r="H30" s="3">
        <f t="shared" si="14"/>
        <v>4.3466845574380705E-3</v>
      </c>
      <c r="I30" s="3">
        <f t="shared" si="15"/>
        <v>7.2858076598212904E-2</v>
      </c>
    </row>
    <row r="31" spans="1:9" x14ac:dyDescent="0.2">
      <c r="A31">
        <f t="shared" si="7"/>
        <v>1983</v>
      </c>
      <c r="B31">
        <f t="shared" si="8"/>
        <v>2256</v>
      </c>
      <c r="C31">
        <f t="shared" si="9"/>
        <v>2255.5</v>
      </c>
      <c r="D31" s="3">
        <f t="shared" si="10"/>
        <v>58.254804132502208</v>
      </c>
      <c r="E31" s="3">
        <f t="shared" si="11"/>
        <v>-58.238214723976974</v>
      </c>
      <c r="F31">
        <f t="shared" si="12"/>
        <v>-1</v>
      </c>
      <c r="G31" s="2">
        <f t="shared" si="13"/>
        <v>-0.25359251007576955</v>
      </c>
      <c r="H31" s="3">
        <f t="shared" si="14"/>
        <v>4.3544004787523854E-3</v>
      </c>
      <c r="I31" s="3">
        <f t="shared" si="15"/>
        <v>7.7212477076965283E-2</v>
      </c>
    </row>
    <row r="32" spans="1:9" x14ac:dyDescent="0.2">
      <c r="A32">
        <f t="shared" si="7"/>
        <v>1982</v>
      </c>
      <c r="B32">
        <f t="shared" si="8"/>
        <v>2255</v>
      </c>
      <c r="C32">
        <f t="shared" si="9"/>
        <v>2254.5</v>
      </c>
      <c r="D32" s="3">
        <f t="shared" si="10"/>
        <v>58.151561261744547</v>
      </c>
      <c r="E32" s="3">
        <f t="shared" si="11"/>
        <v>-58.134971853219312</v>
      </c>
      <c r="F32">
        <f t="shared" si="12"/>
        <v>-1</v>
      </c>
      <c r="G32" s="2">
        <f t="shared" si="13"/>
        <v>-0.25359251007576955</v>
      </c>
      <c r="H32" s="3">
        <f t="shared" si="14"/>
        <v>4.3621335315349686E-3</v>
      </c>
      <c r="I32" s="3">
        <f t="shared" si="15"/>
        <v>8.1574610608500256E-2</v>
      </c>
    </row>
    <row r="33" spans="1:9" x14ac:dyDescent="0.2">
      <c r="A33">
        <f t="shared" si="7"/>
        <v>1981</v>
      </c>
      <c r="B33">
        <f t="shared" si="8"/>
        <v>2254</v>
      </c>
      <c r="C33">
        <f t="shared" si="9"/>
        <v>2253.5</v>
      </c>
      <c r="D33" s="3">
        <f t="shared" si="10"/>
        <v>58.048455682015934</v>
      </c>
      <c r="E33" s="3">
        <f t="shared" si="11"/>
        <v>-58.031866273490699</v>
      </c>
      <c r="F33">
        <f t="shared" si="12"/>
        <v>-1</v>
      </c>
      <c r="G33" s="2">
        <f t="shared" si="13"/>
        <v>-0.25359251007576955</v>
      </c>
      <c r="H33" s="3">
        <f t="shared" si="14"/>
        <v>4.3698837614604188E-3</v>
      </c>
      <c r="I33" s="3">
        <f t="shared" si="15"/>
        <v>8.5944494369960669E-2</v>
      </c>
    </row>
    <row r="34" spans="1:9" x14ac:dyDescent="0.2">
      <c r="A34">
        <f t="shared" si="7"/>
        <v>1980</v>
      </c>
      <c r="B34">
        <f t="shared" si="8"/>
        <v>2253</v>
      </c>
      <c r="C34">
        <f t="shared" si="9"/>
        <v>2252.5</v>
      </c>
      <c r="D34" s="3">
        <f t="shared" si="10"/>
        <v>57.945487271550498</v>
      </c>
      <c r="E34" s="3">
        <f t="shared" si="11"/>
        <v>-57.928897863025263</v>
      </c>
      <c r="F34">
        <f t="shared" si="12"/>
        <v>-1</v>
      </c>
      <c r="G34" s="2">
        <f t="shared" si="13"/>
        <v>-0.25359251007576955</v>
      </c>
      <c r="H34" s="3">
        <f t="shared" si="14"/>
        <v>4.3776512143455099E-3</v>
      </c>
      <c r="I34" s="3">
        <f t="shared" si="15"/>
        <v>9.0322145584306179E-2</v>
      </c>
    </row>
    <row r="35" spans="1:9" x14ac:dyDescent="0.2">
      <c r="A35">
        <f t="shared" si="7"/>
        <v>1979</v>
      </c>
      <c r="B35">
        <f t="shared" si="8"/>
        <v>2252</v>
      </c>
      <c r="C35">
        <f t="shared" si="9"/>
        <v>2251.5</v>
      </c>
      <c r="D35" s="3">
        <f t="shared" si="10"/>
        <v>57.842655908636381</v>
      </c>
      <c r="E35" s="3">
        <f t="shared" si="11"/>
        <v>-57.826066500111146</v>
      </c>
      <c r="F35">
        <f t="shared" si="12"/>
        <v>-1</v>
      </c>
      <c r="G35" s="2">
        <f t="shared" si="13"/>
        <v>-0.25359251007576955</v>
      </c>
      <c r="H35" s="3">
        <f t="shared" si="14"/>
        <v>4.3854359361496969E-3</v>
      </c>
      <c r="I35" s="3">
        <f t="shared" si="15"/>
        <v>9.4707581520455872E-2</v>
      </c>
    </row>
    <row r="36" spans="1:9" x14ac:dyDescent="0.2">
      <c r="A36">
        <f t="shared" si="7"/>
        <v>1978</v>
      </c>
      <c r="B36">
        <f t="shared" si="8"/>
        <v>2251</v>
      </c>
      <c r="C36">
        <f t="shared" si="9"/>
        <v>2250.5</v>
      </c>
      <c r="D36" s="3">
        <f t="shared" si="10"/>
        <v>57.739961471615779</v>
      </c>
      <c r="E36" s="3">
        <f t="shared" si="11"/>
        <v>-57.723372063090544</v>
      </c>
      <c r="F36">
        <f t="shared" si="12"/>
        <v>-1</v>
      </c>
      <c r="G36" s="2">
        <f t="shared" si="13"/>
        <v>-0.25359251007576955</v>
      </c>
      <c r="H36" s="3">
        <f t="shared" si="14"/>
        <v>4.3932379729756223E-3</v>
      </c>
      <c r="I36" s="3">
        <f t="shared" si="15"/>
        <v>9.9100819493431497E-2</v>
      </c>
    </row>
    <row r="37" spans="1:9" x14ac:dyDescent="0.2">
      <c r="A37">
        <f t="shared" si="7"/>
        <v>1977</v>
      </c>
      <c r="B37">
        <f t="shared" si="8"/>
        <v>2250</v>
      </c>
      <c r="C37">
        <f t="shared" si="9"/>
        <v>2249.5</v>
      </c>
      <c r="D37" s="3">
        <f t="shared" si="10"/>
        <v>57.637403838884872</v>
      </c>
      <c r="E37" s="3">
        <f t="shared" si="11"/>
        <v>-57.620814430359637</v>
      </c>
      <c r="F37">
        <f t="shared" si="12"/>
        <v>-1</v>
      </c>
      <c r="G37" s="2">
        <f t="shared" si="13"/>
        <v>-0.25359251007576955</v>
      </c>
      <c r="H37" s="3">
        <f t="shared" si="14"/>
        <v>4.4010573710696298E-3</v>
      </c>
      <c r="I37" s="3">
        <f t="shared" si="15"/>
        <v>0.10350187686450113</v>
      </c>
    </row>
    <row r="38" spans="1:9" x14ac:dyDescent="0.2">
      <c r="A38">
        <f t="shared" si="7"/>
        <v>1976</v>
      </c>
      <c r="B38">
        <f t="shared" si="8"/>
        <v>2249</v>
      </c>
      <c r="C38">
        <f t="shared" si="9"/>
        <v>2248.5</v>
      </c>
      <c r="D38" s="3">
        <f t="shared" si="10"/>
        <v>57.534982888893879</v>
      </c>
      <c r="E38" s="3">
        <f t="shared" si="11"/>
        <v>-57.518393480368644</v>
      </c>
      <c r="F38">
        <f t="shared" si="12"/>
        <v>-1</v>
      </c>
      <c r="G38" s="2">
        <f t="shared" si="13"/>
        <v>-0.25359251007576955</v>
      </c>
      <c r="H38" s="3">
        <f t="shared" si="14"/>
        <v>4.4088941768222738E-3</v>
      </c>
      <c r="I38" s="3">
        <f t="shared" si="15"/>
        <v>0.10791077104132341</v>
      </c>
    </row>
    <row r="39" spans="1:9" x14ac:dyDescent="0.2">
      <c r="A39">
        <f t="shared" si="7"/>
        <v>1975</v>
      </c>
      <c r="B39">
        <f t="shared" si="8"/>
        <v>2248</v>
      </c>
      <c r="C39">
        <f t="shared" si="9"/>
        <v>2247.5</v>
      </c>
      <c r="D39" s="3">
        <f t="shared" si="10"/>
        <v>57.432698500147055</v>
      </c>
      <c r="E39" s="3">
        <f t="shared" si="11"/>
        <v>-57.41610909162182</v>
      </c>
      <c r="F39">
        <f t="shared" si="12"/>
        <v>-1</v>
      </c>
      <c r="G39" s="2">
        <f t="shared" si="13"/>
        <v>-0.25359251007576955</v>
      </c>
      <c r="H39" s="3">
        <f t="shared" si="14"/>
        <v>4.4167484367688345E-3</v>
      </c>
      <c r="I39" s="3">
        <f t="shared" si="15"/>
        <v>0.11232751947809225</v>
      </c>
    </row>
    <row r="40" spans="1:9" x14ac:dyDescent="0.2">
      <c r="A40">
        <f t="shared" si="7"/>
        <v>1974</v>
      </c>
      <c r="B40">
        <f t="shared" si="8"/>
        <v>2247</v>
      </c>
      <c r="C40">
        <f t="shared" si="9"/>
        <v>2246.5</v>
      </c>
      <c r="D40" s="3">
        <f t="shared" si="10"/>
        <v>57.330550551202649</v>
      </c>
      <c r="E40" s="3">
        <f t="shared" si="11"/>
        <v>-57.313961142677414</v>
      </c>
      <c r="F40">
        <f t="shared" si="12"/>
        <v>-1</v>
      </c>
      <c r="G40" s="2">
        <f t="shared" si="13"/>
        <v>-0.25359251007576955</v>
      </c>
      <c r="H40" s="3">
        <f t="shared" si="14"/>
        <v>4.4246201975898366E-3</v>
      </c>
      <c r="I40" s="3">
        <f t="shared" si="15"/>
        <v>0.11675213967568208</v>
      </c>
    </row>
    <row r="41" spans="1:9" x14ac:dyDescent="0.2">
      <c r="A41">
        <f t="shared" si="7"/>
        <v>1973</v>
      </c>
      <c r="B41">
        <f t="shared" si="8"/>
        <v>2246</v>
      </c>
      <c r="C41">
        <f t="shared" si="9"/>
        <v>2245.5</v>
      </c>
      <c r="D41" s="3">
        <f t="shared" si="10"/>
        <v>57.228538920672953</v>
      </c>
      <c r="E41" s="3">
        <f t="shared" si="11"/>
        <v>-57.211949512147719</v>
      </c>
      <c r="F41">
        <f t="shared" si="12"/>
        <v>-1</v>
      </c>
      <c r="G41" s="2">
        <f t="shared" si="13"/>
        <v>-0.25359251007576955</v>
      </c>
      <c r="H41" s="3">
        <f t="shared" si="14"/>
        <v>4.4325095061115627E-3</v>
      </c>
      <c r="I41" s="3">
        <f t="shared" si="15"/>
        <v>0.12118464918179364</v>
      </c>
    </row>
    <row r="42" spans="1:9" x14ac:dyDescent="0.2">
      <c r="A42">
        <f t="shared" si="7"/>
        <v>1972</v>
      </c>
      <c r="B42">
        <f t="shared" si="8"/>
        <v>2245</v>
      </c>
      <c r="C42">
        <f t="shared" si="9"/>
        <v>2244.5</v>
      </c>
      <c r="D42" s="3">
        <f t="shared" si="10"/>
        <v>57.126663487224278</v>
      </c>
      <c r="E42" s="3">
        <f t="shared" si="11"/>
        <v>-57.110074078699043</v>
      </c>
      <c r="F42">
        <f t="shared" si="12"/>
        <v>-1</v>
      </c>
      <c r="G42" s="2">
        <f t="shared" si="13"/>
        <v>-0.25359251007576955</v>
      </c>
      <c r="H42" s="3">
        <f t="shared" si="14"/>
        <v>4.4404164093065791E-3</v>
      </c>
      <c r="I42" s="3">
        <f t="shared" si="15"/>
        <v>0.12562506559110023</v>
      </c>
    </row>
    <row r="43" spans="1:9" x14ac:dyDescent="0.2">
      <c r="A43">
        <f t="shared" si="7"/>
        <v>1971</v>
      </c>
      <c r="B43">
        <f t="shared" si="8"/>
        <v>2244</v>
      </c>
      <c r="C43">
        <f t="shared" si="9"/>
        <v>2243.5</v>
      </c>
      <c r="D43" s="3">
        <f t="shared" si="10"/>
        <v>57.024924129576945</v>
      </c>
      <c r="E43" s="3">
        <f t="shared" si="11"/>
        <v>-57.00833472105171</v>
      </c>
      <c r="F43">
        <f t="shared" si="12"/>
        <v>-1</v>
      </c>
      <c r="G43" s="2">
        <f t="shared" si="13"/>
        <v>-0.25359251007576955</v>
      </c>
      <c r="H43" s="3">
        <f t="shared" si="14"/>
        <v>4.4483409542942559E-3</v>
      </c>
      <c r="I43" s="3">
        <f t="shared" si="15"/>
        <v>0.13007340654539448</v>
      </c>
    </row>
    <row r="44" spans="1:9" x14ac:dyDescent="0.2">
      <c r="A44">
        <f t="shared" si="7"/>
        <v>1970</v>
      </c>
      <c r="B44">
        <f t="shared" si="8"/>
        <v>2243</v>
      </c>
      <c r="C44">
        <f t="shared" si="9"/>
        <v>2242.5</v>
      </c>
      <c r="D44" s="3">
        <f t="shared" si="10"/>
        <v>56.923320726505317</v>
      </c>
      <c r="E44" s="3">
        <f t="shared" si="11"/>
        <v>-56.906731317980082</v>
      </c>
      <c r="F44">
        <f t="shared" si="12"/>
        <v>-1</v>
      </c>
      <c r="G44" s="2">
        <f t="shared" si="13"/>
        <v>-0.25359251007576955</v>
      </c>
      <c r="H44" s="3">
        <f t="shared" si="14"/>
        <v>4.4562831883412923E-3</v>
      </c>
      <c r="I44" s="3">
        <f t="shared" si="15"/>
        <v>0.13452968973373577</v>
      </c>
    </row>
    <row r="45" spans="1:9" x14ac:dyDescent="0.2">
      <c r="A45">
        <f t="shared" si="7"/>
        <v>1969</v>
      </c>
      <c r="B45">
        <f t="shared" si="8"/>
        <v>2242</v>
      </c>
      <c r="C45">
        <f t="shared" si="9"/>
        <v>2241.5</v>
      </c>
      <c r="D45" s="3">
        <f t="shared" si="10"/>
        <v>56.821853156837754</v>
      </c>
      <c r="E45" s="3">
        <f t="shared" si="11"/>
        <v>-56.80526374831252</v>
      </c>
      <c r="F45">
        <f t="shared" si="12"/>
        <v>-1</v>
      </c>
      <c r="G45" s="2">
        <f t="shared" si="13"/>
        <v>-0.25359251007576955</v>
      </c>
      <c r="H45" s="3">
        <f t="shared" si="14"/>
        <v>4.4642431588622434E-3</v>
      </c>
      <c r="I45" s="3">
        <f t="shared" si="15"/>
        <v>0.13899393289259801</v>
      </c>
    </row>
    <row r="46" spans="1:9" x14ac:dyDescent="0.2">
      <c r="A46">
        <f t="shared" si="7"/>
        <v>1968</v>
      </c>
      <c r="B46">
        <f t="shared" si="8"/>
        <v>2241</v>
      </c>
      <c r="C46">
        <f t="shared" si="9"/>
        <v>2240.5</v>
      </c>
      <c r="D46" s="3">
        <f t="shared" si="10"/>
        <v>56.720521299456664</v>
      </c>
      <c r="E46" s="3">
        <f t="shared" si="11"/>
        <v>-56.703931890931429</v>
      </c>
      <c r="F46">
        <f t="shared" si="12"/>
        <v>-1</v>
      </c>
      <c r="G46" s="2">
        <f t="shared" si="13"/>
        <v>-0.25359251007576955</v>
      </c>
      <c r="H46" s="3">
        <f t="shared" si="14"/>
        <v>4.4722209134200478E-3</v>
      </c>
      <c r="I46" s="3">
        <f t="shared" si="15"/>
        <v>0.14346615380601807</v>
      </c>
    </row>
    <row r="47" spans="1:9" x14ac:dyDescent="0.2">
      <c r="A47">
        <f t="shared" si="7"/>
        <v>1967</v>
      </c>
      <c r="B47">
        <f t="shared" si="8"/>
        <v>2240</v>
      </c>
      <c r="C47">
        <f t="shared" si="9"/>
        <v>2239.5</v>
      </c>
      <c r="D47" s="3">
        <f t="shared" si="10"/>
        <v>56.619325033298452</v>
      </c>
      <c r="E47" s="3">
        <f t="shared" si="11"/>
        <v>-56.602735624773217</v>
      </c>
      <c r="F47">
        <f t="shared" si="12"/>
        <v>-1</v>
      </c>
      <c r="G47" s="2">
        <f t="shared" si="13"/>
        <v>-0.25359251007576955</v>
      </c>
      <c r="H47" s="3">
        <f t="shared" si="14"/>
        <v>4.4802164997265644E-3</v>
      </c>
      <c r="I47" s="3">
        <f t="shared" si="15"/>
        <v>0.14794637030574465</v>
      </c>
    </row>
    <row r="48" spans="1:9" x14ac:dyDescent="0.2">
      <c r="A48">
        <f t="shared" si="7"/>
        <v>1966</v>
      </c>
      <c r="B48">
        <f t="shared" si="8"/>
        <v>2239</v>
      </c>
      <c r="C48">
        <f t="shared" si="9"/>
        <v>2238.5</v>
      </c>
      <c r="D48" s="3">
        <f t="shared" si="10"/>
        <v>56.518264237353577</v>
      </c>
      <c r="E48" s="3">
        <f t="shared" si="11"/>
        <v>-56.501674828828342</v>
      </c>
      <c r="F48">
        <f t="shared" si="12"/>
        <v>-1</v>
      </c>
      <c r="G48" s="2">
        <f t="shared" si="13"/>
        <v>-0.25359251007576955</v>
      </c>
      <c r="H48" s="3">
        <f t="shared" si="14"/>
        <v>4.4882299656430948E-3</v>
      </c>
      <c r="I48" s="3">
        <f t="shared" si="15"/>
        <v>0.15243460027138775</v>
      </c>
    </row>
    <row r="49" spans="1:9" x14ac:dyDescent="0.2">
      <c r="A49">
        <f t="shared" si="7"/>
        <v>1965</v>
      </c>
      <c r="B49">
        <f t="shared" si="8"/>
        <v>2238</v>
      </c>
      <c r="C49">
        <f t="shared" si="9"/>
        <v>2237.5</v>
      </c>
      <c r="D49" s="3">
        <f t="shared" si="10"/>
        <v>56.417338790666484</v>
      </c>
      <c r="E49" s="3">
        <f t="shared" si="11"/>
        <v>-56.40074938214125</v>
      </c>
      <c r="F49">
        <f t="shared" si="12"/>
        <v>-1</v>
      </c>
      <c r="G49" s="2">
        <f t="shared" si="13"/>
        <v>-0.25359251007576955</v>
      </c>
      <c r="H49" s="3">
        <f t="shared" si="14"/>
        <v>4.4962613591809321E-3</v>
      </c>
      <c r="I49" s="3">
        <f t="shared" si="15"/>
        <v>0.15693086163056869</v>
      </c>
    </row>
    <row r="50" spans="1:9" x14ac:dyDescent="0.2">
      <c r="A50">
        <f t="shared" si="7"/>
        <v>1964</v>
      </c>
      <c r="B50">
        <f t="shared" si="8"/>
        <v>2237</v>
      </c>
      <c r="C50">
        <f t="shared" si="9"/>
        <v>2236.5</v>
      </c>
      <c r="D50" s="3">
        <f t="shared" si="10"/>
        <v>56.31654857233567</v>
      </c>
      <c r="E50" s="3">
        <f t="shared" si="11"/>
        <v>-56.299959163810435</v>
      </c>
      <c r="F50">
        <f t="shared" si="12"/>
        <v>-1</v>
      </c>
      <c r="G50" s="2">
        <f t="shared" si="13"/>
        <v>-0.25359251007576955</v>
      </c>
      <c r="H50" s="3">
        <f t="shared" si="14"/>
        <v>4.5043107285018882E-3</v>
      </c>
      <c r="I50" s="3">
        <f t="shared" si="15"/>
        <v>0.16143517235907057</v>
      </c>
    </row>
    <row r="51" spans="1:9" x14ac:dyDescent="0.2">
      <c r="A51">
        <f t="shared" si="7"/>
        <v>1963</v>
      </c>
      <c r="B51">
        <f t="shared" si="8"/>
        <v>2236</v>
      </c>
      <c r="C51">
        <f t="shared" si="9"/>
        <v>2235.5</v>
      </c>
      <c r="D51" s="3">
        <f t="shared" si="10"/>
        <v>56.21589346151363</v>
      </c>
      <c r="E51" s="3">
        <f t="shared" si="11"/>
        <v>-56.199304052988396</v>
      </c>
      <c r="F51">
        <f t="shared" si="12"/>
        <v>-1</v>
      </c>
      <c r="G51" s="2">
        <f t="shared" si="13"/>
        <v>-0.25359251007576955</v>
      </c>
      <c r="H51" s="3">
        <f t="shared" si="14"/>
        <v>4.5123781219188388E-3</v>
      </c>
      <c r="I51" s="3">
        <f t="shared" si="15"/>
        <v>0.16594755048098941</v>
      </c>
    </row>
    <row r="52" spans="1:9" x14ac:dyDescent="0.2">
      <c r="A52">
        <f t="shared" si="7"/>
        <v>1962</v>
      </c>
      <c r="B52">
        <f t="shared" si="8"/>
        <v>2235</v>
      </c>
      <c r="C52">
        <f t="shared" si="9"/>
        <v>2234.5</v>
      </c>
      <c r="D52" s="3">
        <f t="shared" si="10"/>
        <v>56.115373337406908</v>
      </c>
      <c r="E52" s="3">
        <f t="shared" si="11"/>
        <v>-56.098783928881673</v>
      </c>
      <c r="F52">
        <f t="shared" si="12"/>
        <v>-1</v>
      </c>
      <c r="G52" s="2">
        <f t="shared" si="13"/>
        <v>-0.25359251007576955</v>
      </c>
      <c r="H52" s="3">
        <f t="shared" si="14"/>
        <v>4.5204635878962609E-3</v>
      </c>
      <c r="I52" s="3">
        <f t="shared" si="15"/>
        <v>0.17046801406888568</v>
      </c>
    </row>
    <row r="53" spans="1:9" x14ac:dyDescent="0.2">
      <c r="A53">
        <f t="shared" si="7"/>
        <v>1961</v>
      </c>
      <c r="B53">
        <f t="shared" si="8"/>
        <v>2234</v>
      </c>
      <c r="C53">
        <f t="shared" si="9"/>
        <v>2233.5</v>
      </c>
      <c r="D53" s="3">
        <f t="shared" si="10"/>
        <v>56.014988079276037</v>
      </c>
      <c r="E53" s="3">
        <f t="shared" si="11"/>
        <v>-55.998398670750802</v>
      </c>
      <c r="F53">
        <f t="shared" si="12"/>
        <v>-1</v>
      </c>
      <c r="G53" s="2">
        <f t="shared" si="13"/>
        <v>-0.25359251007576955</v>
      </c>
      <c r="H53" s="3">
        <f t="shared" si="14"/>
        <v>4.5285671750507845E-3</v>
      </c>
      <c r="I53" s="3">
        <f t="shared" si="15"/>
        <v>0.17499658124393647</v>
      </c>
    </row>
    <row r="54" spans="1:9" x14ac:dyDescent="0.2">
      <c r="A54">
        <f t="shared" si="7"/>
        <v>1960</v>
      </c>
      <c r="B54">
        <f t="shared" si="8"/>
        <v>2233</v>
      </c>
      <c r="C54">
        <f t="shared" si="9"/>
        <v>2232.5</v>
      </c>
      <c r="D54" s="3">
        <f t="shared" si="10"/>
        <v>55.914737566435605</v>
      </c>
      <c r="E54" s="3">
        <f t="shared" si="11"/>
        <v>-55.89814815791037</v>
      </c>
      <c r="F54">
        <f t="shared" si="12"/>
        <v>-1</v>
      </c>
      <c r="G54" s="2">
        <f t="shared" si="13"/>
        <v>-0.25359251007576955</v>
      </c>
      <c r="H54" s="3">
        <f t="shared" si="14"/>
        <v>4.5366889321517296E-3</v>
      </c>
      <c r="I54" s="3">
        <f t="shared" si="15"/>
        <v>0.17953327017608819</v>
      </c>
    </row>
    <row r="55" spans="1:9" x14ac:dyDescent="0.2">
      <c r="A55">
        <f t="shared" si="7"/>
        <v>1959</v>
      </c>
      <c r="B55">
        <f t="shared" si="8"/>
        <v>2232</v>
      </c>
      <c r="C55">
        <f t="shared" si="9"/>
        <v>2231.5</v>
      </c>
      <c r="D55" s="3">
        <f t="shared" si="10"/>
        <v>55.814621678254198</v>
      </c>
      <c r="E55" s="3">
        <f t="shared" si="11"/>
        <v>-55.798032269728964</v>
      </c>
      <c r="F55">
        <f t="shared" si="12"/>
        <v>-1</v>
      </c>
      <c r="G55" s="2">
        <f t="shared" si="13"/>
        <v>-0.25359251007576955</v>
      </c>
      <c r="H55" s="3">
        <f t="shared" si="14"/>
        <v>4.544828908121662E-3</v>
      </c>
      <c r="I55" s="3">
        <f t="shared" si="15"/>
        <v>0.18407809908420986</v>
      </c>
    </row>
    <row r="56" spans="1:9" x14ac:dyDescent="0.2">
      <c r="A56">
        <f t="shared" si="7"/>
        <v>1958</v>
      </c>
      <c r="B56">
        <f t="shared" si="8"/>
        <v>2231</v>
      </c>
      <c r="C56">
        <f t="shared" si="9"/>
        <v>2230.5</v>
      </c>
      <c r="D56" s="3">
        <f t="shared" si="10"/>
        <v>55.714640294154442</v>
      </c>
      <c r="E56" s="3">
        <f t="shared" si="11"/>
        <v>-55.698050885629208</v>
      </c>
      <c r="F56">
        <f t="shared" si="12"/>
        <v>-1</v>
      </c>
      <c r="G56" s="2">
        <f t="shared" si="13"/>
        <v>-0.25359251007576955</v>
      </c>
      <c r="H56" s="3">
        <f t="shared" si="14"/>
        <v>4.5529871520369409E-3</v>
      </c>
      <c r="I56" s="3">
        <f t="shared" si="15"/>
        <v>0.1886310862362468</v>
      </c>
    </row>
    <row r="57" spans="1:9" x14ac:dyDescent="0.2">
      <c r="A57">
        <f t="shared" si="7"/>
        <v>1957</v>
      </c>
      <c r="B57">
        <f t="shared" si="8"/>
        <v>2230</v>
      </c>
      <c r="C57">
        <f t="shared" si="9"/>
        <v>2229.5</v>
      </c>
      <c r="D57" s="3">
        <f t="shared" si="10"/>
        <v>55.614793293612969</v>
      </c>
      <c r="E57" s="3">
        <f t="shared" si="11"/>
        <v>-55.598203885087734</v>
      </c>
      <c r="F57">
        <f t="shared" si="12"/>
        <v>-1</v>
      </c>
      <c r="G57" s="2">
        <f t="shared" si="13"/>
        <v>-0.25359251007576955</v>
      </c>
      <c r="H57" s="3">
        <f t="shared" si="14"/>
        <v>4.5611637131282735E-3</v>
      </c>
      <c r="I57" s="3">
        <f t="shared" si="15"/>
        <v>0.19319224994937509</v>
      </c>
    </row>
    <row r="58" spans="1:9" x14ac:dyDescent="0.2">
      <c r="A58">
        <f t="shared" si="7"/>
        <v>1956</v>
      </c>
      <c r="B58">
        <f t="shared" si="8"/>
        <v>2229</v>
      </c>
      <c r="C58">
        <f t="shared" si="9"/>
        <v>2228.5</v>
      </c>
      <c r="D58" s="3">
        <f t="shared" si="10"/>
        <v>55.515080556160441</v>
      </c>
      <c r="E58" s="3">
        <f t="shared" si="11"/>
        <v>-55.498491147635207</v>
      </c>
      <c r="F58">
        <f t="shared" si="12"/>
        <v>-1</v>
      </c>
      <c r="G58" s="2">
        <f t="shared" si="13"/>
        <v>-0.25359251007576955</v>
      </c>
      <c r="H58" s="3">
        <f t="shared" si="14"/>
        <v>4.5693586407812665E-3</v>
      </c>
      <c r="I58" s="3">
        <f t="shared" si="15"/>
        <v>0.19776160859015635</v>
      </c>
    </row>
    <row r="59" spans="1:9" x14ac:dyDescent="0.2">
      <c r="A59">
        <f t="shared" si="7"/>
        <v>1955</v>
      </c>
      <c r="B59">
        <f t="shared" si="8"/>
        <v>2228</v>
      </c>
      <c r="C59">
        <f t="shared" si="9"/>
        <v>2227.5</v>
      </c>
      <c r="D59" s="3">
        <f t="shared" si="10"/>
        <v>55.415501961381544</v>
      </c>
      <c r="E59" s="3">
        <f t="shared" si="11"/>
        <v>-55.398912552856309</v>
      </c>
      <c r="F59">
        <f t="shared" si="12"/>
        <v>-1</v>
      </c>
      <c r="G59" s="2">
        <f t="shared" si="13"/>
        <v>-0.25359251007576955</v>
      </c>
      <c r="H59" s="3">
        <f t="shared" si="14"/>
        <v>4.5775719845369883E-3</v>
      </c>
      <c r="I59" s="3">
        <f t="shared" si="15"/>
        <v>0.20233918057469333</v>
      </c>
    </row>
    <row r="60" spans="1:9" x14ac:dyDescent="0.2">
      <c r="A60">
        <f t="shared" si="7"/>
        <v>1954</v>
      </c>
      <c r="B60">
        <f t="shared" si="8"/>
        <v>2227</v>
      </c>
      <c r="C60">
        <f t="shared" si="9"/>
        <v>2226.5</v>
      </c>
      <c r="D60" s="3">
        <f t="shared" si="10"/>
        <v>55.316057388914984</v>
      </c>
      <c r="E60" s="3">
        <f t="shared" si="11"/>
        <v>-55.29946798038975</v>
      </c>
      <c r="F60">
        <f t="shared" si="12"/>
        <v>-1</v>
      </c>
      <c r="G60" s="2">
        <f t="shared" si="13"/>
        <v>-0.25359251007576955</v>
      </c>
      <c r="H60" s="3">
        <f t="shared" si="14"/>
        <v>4.5858037940925273E-3</v>
      </c>
      <c r="I60" s="3">
        <f t="shared" si="15"/>
        <v>0.20692498436878587</v>
      </c>
    </row>
    <row r="61" spans="1:9" x14ac:dyDescent="0.2">
      <c r="A61">
        <f t="shared" si="7"/>
        <v>1953</v>
      </c>
      <c r="B61">
        <f t="shared" si="8"/>
        <v>2226</v>
      </c>
      <c r="C61">
        <f t="shared" si="9"/>
        <v>2225.5</v>
      </c>
      <c r="D61" s="3">
        <f t="shared" si="10"/>
        <v>55.216746718453486</v>
      </c>
      <c r="E61" s="3">
        <f t="shared" si="11"/>
        <v>-55.200157309928251</v>
      </c>
      <c r="F61">
        <f t="shared" si="12"/>
        <v>-1</v>
      </c>
      <c r="G61" s="2">
        <f t="shared" si="13"/>
        <v>-0.25359251007576955</v>
      </c>
      <c r="H61" s="3">
        <f t="shared" si="14"/>
        <v>4.5940541193015515E-3</v>
      </c>
      <c r="I61" s="3">
        <f t="shared" si="15"/>
        <v>0.21151903848808742</v>
      </c>
    </row>
    <row r="62" spans="1:9" x14ac:dyDescent="0.2">
      <c r="A62">
        <f t="shared" si="7"/>
        <v>1952</v>
      </c>
      <c r="B62">
        <f t="shared" si="8"/>
        <v>2225</v>
      </c>
      <c r="C62">
        <f t="shared" si="9"/>
        <v>2224.5</v>
      </c>
      <c r="D62" s="3">
        <f t="shared" si="10"/>
        <v>55.1175698297438</v>
      </c>
      <c r="E62" s="3">
        <f t="shared" si="11"/>
        <v>-55.100980421218566</v>
      </c>
      <c r="F62">
        <f t="shared" si="12"/>
        <v>-1</v>
      </c>
      <c r="G62" s="2">
        <f t="shared" si="13"/>
        <v>-0.25359251007576955</v>
      </c>
      <c r="H62" s="3">
        <f t="shared" si="14"/>
        <v>4.6023230101748759E-3</v>
      </c>
      <c r="I62" s="3">
        <f t="shared" si="15"/>
        <v>0.2161213614982623</v>
      </c>
    </row>
    <row r="63" spans="1:9" x14ac:dyDescent="0.2">
      <c r="A63">
        <f t="shared" si="7"/>
        <v>1951</v>
      </c>
      <c r="B63">
        <f t="shared" si="8"/>
        <v>2224</v>
      </c>
      <c r="C63">
        <f t="shared" si="9"/>
        <v>2223.5</v>
      </c>
      <c r="D63" s="3">
        <f t="shared" si="10"/>
        <v>55.018526602586704</v>
      </c>
      <c r="E63" s="3">
        <f t="shared" si="11"/>
        <v>-55.001937194061469</v>
      </c>
      <c r="F63">
        <f t="shared" si="12"/>
        <v>-1</v>
      </c>
      <c r="G63" s="2">
        <f t="shared" si="13"/>
        <v>-0.25359251007576955</v>
      </c>
      <c r="H63" s="3">
        <f t="shared" si="14"/>
        <v>4.6106105168810269E-3</v>
      </c>
      <c r="I63" s="3">
        <f t="shared" si="15"/>
        <v>0.22073197201514333</v>
      </c>
    </row>
    <row r="64" spans="1:9" x14ac:dyDescent="0.2">
      <c r="A64">
        <f t="shared" si="7"/>
        <v>1950</v>
      </c>
      <c r="B64">
        <f t="shared" si="8"/>
        <v>2223</v>
      </c>
      <c r="C64">
        <f t="shared" si="9"/>
        <v>2222.5</v>
      </c>
      <c r="D64" s="3">
        <f t="shared" si="10"/>
        <v>54.919616916836993</v>
      </c>
      <c r="E64" s="3">
        <f t="shared" si="11"/>
        <v>-54.903027508311759</v>
      </c>
      <c r="F64">
        <f t="shared" si="12"/>
        <v>-1</v>
      </c>
      <c r="G64" s="2">
        <f t="shared" si="13"/>
        <v>-0.25359251007576955</v>
      </c>
      <c r="H64" s="3">
        <f t="shared" si="14"/>
        <v>4.6189166897468124E-3</v>
      </c>
      <c r="I64" s="3">
        <f t="shared" si="15"/>
        <v>0.22535088870489015</v>
      </c>
    </row>
    <row r="65" spans="1:9" x14ac:dyDescent="0.2">
      <c r="A65">
        <f t="shared" si="7"/>
        <v>1949</v>
      </c>
      <c r="B65">
        <f t="shared" si="8"/>
        <v>2222</v>
      </c>
      <c r="C65">
        <f t="shared" si="9"/>
        <v>2221.5</v>
      </c>
      <c r="D65" s="3">
        <f t="shared" si="10"/>
        <v>54.820840652403476</v>
      </c>
      <c r="E65" s="3">
        <f t="shared" si="11"/>
        <v>-54.804251243878241</v>
      </c>
      <c r="F65">
        <f t="shared" si="12"/>
        <v>-1</v>
      </c>
      <c r="G65" s="2">
        <f t="shared" si="13"/>
        <v>-0.25359251007576955</v>
      </c>
      <c r="H65" s="3">
        <f t="shared" si="14"/>
        <v>4.6272415792578941E-3</v>
      </c>
      <c r="I65" s="3">
        <f t="shared" si="15"/>
        <v>0.22997813028414804</v>
      </c>
    </row>
    <row r="66" spans="1:9" x14ac:dyDescent="0.2">
      <c r="A66">
        <f t="shared" si="7"/>
        <v>1948</v>
      </c>
      <c r="B66">
        <f t="shared" si="8"/>
        <v>2221</v>
      </c>
      <c r="C66">
        <f t="shared" si="9"/>
        <v>2220.5</v>
      </c>
      <c r="D66" s="3">
        <f t="shared" si="10"/>
        <v>54.722197689248986</v>
      </c>
      <c r="E66" s="3">
        <f t="shared" si="11"/>
        <v>-54.705608280723752</v>
      </c>
      <c r="F66">
        <f t="shared" si="12"/>
        <v>-1</v>
      </c>
      <c r="G66" s="2">
        <f t="shared" si="13"/>
        <v>-0.25359251007576955</v>
      </c>
      <c r="H66" s="3">
        <f t="shared" si="14"/>
        <v>4.6355852360593572E-3</v>
      </c>
      <c r="I66" s="3">
        <f t="shared" si="15"/>
        <v>0.23461371552020741</v>
      </c>
    </row>
    <row r="67" spans="1:9" x14ac:dyDescent="0.2">
      <c r="A67">
        <f t="shared" si="7"/>
        <v>1947</v>
      </c>
      <c r="B67">
        <f t="shared" si="8"/>
        <v>2220</v>
      </c>
      <c r="C67">
        <f t="shared" si="9"/>
        <v>2219.5</v>
      </c>
      <c r="D67" s="3">
        <f t="shared" si="10"/>
        <v>54.623687907390405</v>
      </c>
      <c r="E67" s="3">
        <f t="shared" si="11"/>
        <v>-54.60709849886517</v>
      </c>
      <c r="F67">
        <f t="shared" si="12"/>
        <v>-1</v>
      </c>
      <c r="G67" s="2">
        <f t="shared" si="13"/>
        <v>-0.25359251007576955</v>
      </c>
      <c r="H67" s="3">
        <f t="shared" si="14"/>
        <v>4.6439477109562893E-3</v>
      </c>
      <c r="I67" s="3">
        <f t="shared" si="15"/>
        <v>0.23925766323116371</v>
      </c>
    </row>
    <row r="68" spans="1:9" x14ac:dyDescent="0.2">
      <c r="A68">
        <f t="shared" si="7"/>
        <v>1946</v>
      </c>
      <c r="B68">
        <f t="shared" si="8"/>
        <v>2219</v>
      </c>
      <c r="C68">
        <f t="shared" si="9"/>
        <v>2218.5</v>
      </c>
      <c r="D68" s="3">
        <f t="shared" si="10"/>
        <v>54.525311186898598</v>
      </c>
      <c r="E68" s="3">
        <f t="shared" si="11"/>
        <v>-54.508721778373364</v>
      </c>
      <c r="F68">
        <f t="shared" si="12"/>
        <v>-1</v>
      </c>
      <c r="G68" s="2">
        <f t="shared" si="13"/>
        <v>-0.25359251007576955</v>
      </c>
      <c r="H68" s="3">
        <f t="shared" si="14"/>
        <v>4.6523290549143606E-3</v>
      </c>
      <c r="I68" s="3">
        <f t="shared" si="15"/>
        <v>0.24390999228607807</v>
      </c>
    </row>
    <row r="69" spans="1:9" x14ac:dyDescent="0.2">
      <c r="A69">
        <f t="shared" si="7"/>
        <v>1945</v>
      </c>
      <c r="B69">
        <f t="shared" si="8"/>
        <v>2218</v>
      </c>
      <c r="C69">
        <f t="shared" si="9"/>
        <v>2217.5</v>
      </c>
      <c r="D69" s="3">
        <f t="shared" si="10"/>
        <v>54.42706740789847</v>
      </c>
      <c r="E69" s="3">
        <f t="shared" si="11"/>
        <v>-54.410477999373235</v>
      </c>
      <c r="F69">
        <f t="shared" si="12"/>
        <v>-1</v>
      </c>
      <c r="G69" s="2">
        <f t="shared" si="13"/>
        <v>-0.25359251007576955</v>
      </c>
      <c r="H69" s="3">
        <f t="shared" si="14"/>
        <v>4.6607293190603976E-3</v>
      </c>
      <c r="I69" s="3">
        <f t="shared" si="15"/>
        <v>0.24857072160513846</v>
      </c>
    </row>
    <row r="70" spans="1:9" x14ac:dyDescent="0.2">
      <c r="A70">
        <f t="shared" si="7"/>
        <v>1944</v>
      </c>
      <c r="B70">
        <f t="shared" si="8"/>
        <v>2217</v>
      </c>
      <c r="C70">
        <f t="shared" si="9"/>
        <v>2216.5</v>
      </c>
      <c r="D70" s="3">
        <f t="shared" si="10"/>
        <v>54.32895645056896</v>
      </c>
      <c r="E70" s="3">
        <f t="shared" si="11"/>
        <v>-54.312367042043725</v>
      </c>
      <c r="F70">
        <f t="shared" si="12"/>
        <v>-1</v>
      </c>
      <c r="G70" s="2">
        <f t="shared" si="13"/>
        <v>-0.25359251007576955</v>
      </c>
      <c r="H70" s="3">
        <f t="shared" si="14"/>
        <v>4.669148554682972E-3</v>
      </c>
      <c r="I70" s="3">
        <f t="shared" si="15"/>
        <v>0.25323987015982141</v>
      </c>
    </row>
    <row r="71" spans="1:9" x14ac:dyDescent="0.2">
      <c r="A71">
        <f t="shared" si="7"/>
        <v>1943</v>
      </c>
      <c r="B71">
        <f t="shared" si="8"/>
        <v>2216</v>
      </c>
      <c r="C71">
        <f t="shared" si="9"/>
        <v>2215.5</v>
      </c>
      <c r="D71" s="3">
        <f t="shared" si="10"/>
        <v>54.23097819514301</v>
      </c>
      <c r="E71" s="3">
        <f t="shared" si="11"/>
        <v>-54.214388786617775</v>
      </c>
      <c r="F71">
        <f t="shared" si="12"/>
        <v>-1</v>
      </c>
      <c r="G71" s="2">
        <f t="shared" si="13"/>
        <v>-0.25359251007576955</v>
      </c>
      <c r="H71" s="3">
        <f t="shared" si="14"/>
        <v>4.6775868132329854E-3</v>
      </c>
      <c r="I71" s="3">
        <f t="shared" si="15"/>
        <v>0.2579174569730544</v>
      </c>
    </row>
    <row r="72" spans="1:9" x14ac:dyDescent="0.2">
      <c r="A72">
        <f t="shared" si="7"/>
        <v>1942</v>
      </c>
      <c r="B72">
        <f t="shared" si="8"/>
        <v>2215</v>
      </c>
      <c r="C72">
        <f t="shared" si="9"/>
        <v>2214.5</v>
      </c>
      <c r="D72" s="3">
        <f t="shared" si="10"/>
        <v>54.133132521907591</v>
      </c>
      <c r="E72" s="3">
        <f t="shared" si="11"/>
        <v>-54.116543113382356</v>
      </c>
      <c r="F72">
        <f t="shared" si="12"/>
        <v>-1</v>
      </c>
      <c r="G72" s="2">
        <f t="shared" si="13"/>
        <v>-0.25359251007576955</v>
      </c>
      <c r="H72" s="3">
        <f t="shared" si="14"/>
        <v>4.6860441463242551E-3</v>
      </c>
      <c r="I72" s="3">
        <f t="shared" si="15"/>
        <v>0.26260350111937864</v>
      </c>
    </row>
    <row r="73" spans="1:9" x14ac:dyDescent="0.2">
      <c r="A73">
        <f t="shared" si="7"/>
        <v>1941</v>
      </c>
      <c r="B73">
        <f t="shared" si="8"/>
        <v>2214</v>
      </c>
      <c r="C73">
        <f t="shared" si="9"/>
        <v>2213.5</v>
      </c>
      <c r="D73" s="3">
        <f t="shared" si="10"/>
        <v>54.035419311203697</v>
      </c>
      <c r="E73" s="3">
        <f t="shared" si="11"/>
        <v>-54.018829902678462</v>
      </c>
      <c r="F73">
        <f t="shared" si="12"/>
        <v>-1</v>
      </c>
      <c r="G73" s="2">
        <f t="shared" si="13"/>
        <v>-0.25359251007576955</v>
      </c>
      <c r="H73" s="3">
        <f t="shared" si="14"/>
        <v>4.6945206057341024E-3</v>
      </c>
      <c r="I73" s="3">
        <f t="shared" si="15"/>
        <v>0.26729802172511274</v>
      </c>
    </row>
    <row r="74" spans="1:9" x14ac:dyDescent="0.2">
      <c r="A74">
        <f t="shared" si="7"/>
        <v>1940</v>
      </c>
      <c r="B74">
        <f t="shared" si="8"/>
        <v>2213</v>
      </c>
      <c r="C74">
        <f t="shared" si="9"/>
        <v>2212.5</v>
      </c>
      <c r="D74" s="3">
        <f t="shared" si="10"/>
        <v>53.937838443426344</v>
      </c>
      <c r="E74" s="3">
        <f t="shared" si="11"/>
        <v>-53.921249034901109</v>
      </c>
      <c r="F74">
        <f t="shared" si="12"/>
        <v>-1</v>
      </c>
      <c r="G74" s="2">
        <f t="shared" si="13"/>
        <v>-0.25359251007576955</v>
      </c>
      <c r="H74" s="3">
        <f t="shared" si="14"/>
        <v>4.7030162434039515E-3</v>
      </c>
      <c r="I74" s="3">
        <f t="shared" si="15"/>
        <v>0.27200103796851671</v>
      </c>
    </row>
    <row r="75" spans="1:9" x14ac:dyDescent="0.2">
      <c r="A75">
        <f t="shared" si="7"/>
        <v>1939</v>
      </c>
      <c r="B75">
        <f t="shared" si="8"/>
        <v>2212</v>
      </c>
      <c r="C75">
        <f t="shared" si="9"/>
        <v>2211.5</v>
      </c>
      <c r="D75" s="3">
        <f t="shared" si="10"/>
        <v>53.840389799024564</v>
      </c>
      <c r="E75" s="3">
        <f t="shared" si="11"/>
        <v>-53.823800390499329</v>
      </c>
      <c r="F75">
        <f t="shared" si="12"/>
        <v>-1</v>
      </c>
      <c r="G75" s="2">
        <f t="shared" si="13"/>
        <v>-0.25359251007576955</v>
      </c>
      <c r="H75" s="3">
        <f t="shared" si="14"/>
        <v>4.7115311114399169E-3</v>
      </c>
      <c r="I75" s="3">
        <f t="shared" si="15"/>
        <v>0.27671256907995662</v>
      </c>
    </row>
    <row r="76" spans="1:9" x14ac:dyDescent="0.2">
      <c r="A76">
        <f t="shared" si="7"/>
        <v>1938</v>
      </c>
      <c r="B76">
        <f t="shared" si="8"/>
        <v>2211</v>
      </c>
      <c r="C76">
        <f t="shared" si="9"/>
        <v>2210.5</v>
      </c>
      <c r="D76" s="3">
        <f t="shared" si="10"/>
        <v>53.743073258501425</v>
      </c>
      <c r="E76" s="3">
        <f t="shared" si="11"/>
        <v>-53.726483849976191</v>
      </c>
      <c r="F76">
        <f t="shared" si="12"/>
        <v>-1</v>
      </c>
      <c r="G76" s="2">
        <f t="shared" si="13"/>
        <v>-0.25359251007576955</v>
      </c>
      <c r="H76" s="3">
        <f t="shared" si="14"/>
        <v>4.7200652621134064E-3</v>
      </c>
      <c r="I76" s="3">
        <f t="shared" si="15"/>
        <v>0.28143263434207</v>
      </c>
    </row>
    <row r="77" spans="1:9" x14ac:dyDescent="0.2">
      <c r="A77">
        <f t="shared" si="7"/>
        <v>1937</v>
      </c>
      <c r="B77">
        <f t="shared" si="8"/>
        <v>2210</v>
      </c>
      <c r="C77">
        <f t="shared" si="9"/>
        <v>2209.5</v>
      </c>
      <c r="D77" s="3">
        <f t="shared" si="10"/>
        <v>53.645888702414013</v>
      </c>
      <c r="E77" s="3">
        <f t="shared" si="11"/>
        <v>-53.629299293888778</v>
      </c>
      <c r="F77">
        <f t="shared" si="12"/>
        <v>-1</v>
      </c>
      <c r="G77" s="2">
        <f t="shared" si="13"/>
        <v>-0.25359251007576955</v>
      </c>
      <c r="H77" s="3">
        <f t="shared" si="14"/>
        <v>4.7286187478617157E-3</v>
      </c>
      <c r="I77" s="3">
        <f t="shared" si="15"/>
        <v>0.28616125308993173</v>
      </c>
    </row>
    <row r="78" spans="1:9" x14ac:dyDescent="0.2">
      <c r="A78">
        <f t="shared" si="7"/>
        <v>1936</v>
      </c>
      <c r="B78">
        <f t="shared" si="8"/>
        <v>2209</v>
      </c>
      <c r="C78">
        <f t="shared" si="9"/>
        <v>2208.5</v>
      </c>
      <c r="D78" s="3">
        <f t="shared" si="10"/>
        <v>53.548836011373417</v>
      </c>
      <c r="E78" s="3">
        <f t="shared" si="11"/>
        <v>-53.532246602848183</v>
      </c>
      <c r="F78">
        <f t="shared" si="12"/>
        <v>-1</v>
      </c>
      <c r="G78" s="2">
        <f t="shared" si="13"/>
        <v>-0.25359251007576955</v>
      </c>
      <c r="H78" s="3">
        <f t="shared" si="14"/>
        <v>4.7371916212886377E-3</v>
      </c>
      <c r="I78" s="3">
        <f t="shared" si="15"/>
        <v>0.29089844471122039</v>
      </c>
    </row>
    <row r="79" spans="1:9" x14ac:dyDescent="0.2">
      <c r="A79">
        <f t="shared" si="7"/>
        <v>1935</v>
      </c>
      <c r="B79">
        <f t="shared" si="8"/>
        <v>2208</v>
      </c>
      <c r="C79">
        <f t="shared" si="9"/>
        <v>2207.5</v>
      </c>
      <c r="D79" s="3">
        <f t="shared" si="10"/>
        <v>53.451915066044776</v>
      </c>
      <c r="E79" s="3">
        <f t="shared" si="11"/>
        <v>-53.435325657519542</v>
      </c>
      <c r="F79">
        <f t="shared" si="12"/>
        <v>-1</v>
      </c>
      <c r="G79" s="2">
        <f t="shared" si="13"/>
        <v>-0.25359251007576955</v>
      </c>
      <c r="H79" s="3">
        <f t="shared" si="14"/>
        <v>4.7457839351650591E-3</v>
      </c>
      <c r="I79" s="3">
        <f t="shared" si="15"/>
        <v>0.29564422864638545</v>
      </c>
    </row>
    <row r="80" spans="1:9" x14ac:dyDescent="0.2">
      <c r="A80">
        <f t="shared" ref="A80:A143" si="16">A79-1</f>
        <v>1934</v>
      </c>
      <c r="B80">
        <f t="shared" ref="B80:B143" si="17">A80+273</f>
        <v>2207</v>
      </c>
      <c r="C80">
        <f t="shared" ref="C80:C143" si="18">(B80+B81)/2</f>
        <v>2206.5</v>
      </c>
      <c r="D80" s="3">
        <f t="shared" ref="D80:D143" si="19">B$1*B$4*C80^4</f>
        <v>53.355125747147227</v>
      </c>
      <c r="E80" s="3">
        <f t="shared" ref="E80:E143" si="20">B$7-D80</f>
        <v>-53.338536338621992</v>
      </c>
      <c r="F80">
        <f t="shared" ref="F80:F143" si="21">B81-B80</f>
        <v>-1</v>
      </c>
      <c r="G80" s="2">
        <f t="shared" ref="G80:G143" si="22">F80*B$10*B$8*1000</f>
        <v>-0.25359251007576955</v>
      </c>
      <c r="H80" s="3">
        <f t="shared" ref="H80:H143" si="23">G80/E80</f>
        <v>4.7543957424295742E-3</v>
      </c>
      <c r="I80" s="3">
        <f t="shared" ref="I80:I143" si="24">I79+H80</f>
        <v>0.30039862438881504</v>
      </c>
    </row>
    <row r="81" spans="1:9" x14ac:dyDescent="0.2">
      <c r="A81">
        <f t="shared" si="16"/>
        <v>1933</v>
      </c>
      <c r="B81">
        <f t="shared" si="17"/>
        <v>2206</v>
      </c>
      <c r="C81">
        <f t="shared" si="18"/>
        <v>2205.5</v>
      </c>
      <c r="D81" s="3">
        <f t="shared" si="19"/>
        <v>53.25846793545395</v>
      </c>
      <c r="E81" s="3">
        <f t="shared" si="20"/>
        <v>-53.241878526928716</v>
      </c>
      <c r="F81">
        <f t="shared" si="21"/>
        <v>-1</v>
      </c>
      <c r="G81" s="2">
        <f t="shared" si="22"/>
        <v>-0.25359251007576955</v>
      </c>
      <c r="H81" s="3">
        <f t="shared" si="23"/>
        <v>4.7630270961890901E-3</v>
      </c>
      <c r="I81" s="3">
        <f t="shared" si="24"/>
        <v>0.30516165148500413</v>
      </c>
    </row>
    <row r="82" spans="1:9" x14ac:dyDescent="0.2">
      <c r="A82">
        <f t="shared" si="16"/>
        <v>1932</v>
      </c>
      <c r="B82">
        <f t="shared" si="17"/>
        <v>2205</v>
      </c>
      <c r="C82">
        <f t="shared" si="18"/>
        <v>2204.5</v>
      </c>
      <c r="D82" s="3">
        <f t="shared" si="19"/>
        <v>53.161941511792136</v>
      </c>
      <c r="E82" s="3">
        <f t="shared" si="20"/>
        <v>-53.145352103266902</v>
      </c>
      <c r="F82">
        <f t="shared" si="21"/>
        <v>-1</v>
      </c>
      <c r="G82" s="2">
        <f t="shared" si="22"/>
        <v>-0.25359251007576955</v>
      </c>
      <c r="H82" s="3">
        <f t="shared" si="23"/>
        <v>4.7716780497194401E-3</v>
      </c>
      <c r="I82" s="3">
        <f t="shared" si="24"/>
        <v>0.30993332953472358</v>
      </c>
    </row>
    <row r="83" spans="1:9" x14ac:dyDescent="0.2">
      <c r="A83">
        <f t="shared" si="16"/>
        <v>1931</v>
      </c>
      <c r="B83">
        <f t="shared" si="17"/>
        <v>2204</v>
      </c>
      <c r="C83">
        <f t="shared" si="18"/>
        <v>2203.5</v>
      </c>
      <c r="D83" s="3">
        <f t="shared" si="19"/>
        <v>53.065546357043004</v>
      </c>
      <c r="E83" s="3">
        <f t="shared" si="20"/>
        <v>-53.04895694851777</v>
      </c>
      <c r="F83">
        <f t="shared" si="21"/>
        <v>-1</v>
      </c>
      <c r="G83" s="2">
        <f t="shared" si="22"/>
        <v>-0.25359251007576955</v>
      </c>
      <c r="H83" s="3">
        <f t="shared" si="23"/>
        <v>4.780348656465999E-3</v>
      </c>
      <c r="I83" s="3">
        <f t="shared" si="24"/>
        <v>0.31471367819118956</v>
      </c>
    </row>
    <row r="84" spans="1:9" x14ac:dyDescent="0.2">
      <c r="A84">
        <f t="shared" si="16"/>
        <v>1930</v>
      </c>
      <c r="B84">
        <f t="shared" si="17"/>
        <v>2203</v>
      </c>
      <c r="C84">
        <f t="shared" si="18"/>
        <v>2202.5</v>
      </c>
      <c r="D84" s="3">
        <f t="shared" si="19"/>
        <v>52.969282352141775</v>
      </c>
      <c r="E84" s="3">
        <f t="shared" si="20"/>
        <v>-52.95269294361654</v>
      </c>
      <c r="F84">
        <f t="shared" si="21"/>
        <v>-1</v>
      </c>
      <c r="G84" s="2">
        <f t="shared" si="22"/>
        <v>-0.25359251007576955</v>
      </c>
      <c r="H84" s="3">
        <f t="shared" si="23"/>
        <v>4.7890389700443025E-3</v>
      </c>
      <c r="I84" s="3">
        <f t="shared" si="24"/>
        <v>0.31950271716123385</v>
      </c>
    </row>
    <row r="85" spans="1:9" x14ac:dyDescent="0.2">
      <c r="A85">
        <f t="shared" si="16"/>
        <v>1929</v>
      </c>
      <c r="B85">
        <f t="shared" si="17"/>
        <v>2202</v>
      </c>
      <c r="C85">
        <f t="shared" si="18"/>
        <v>2201.5</v>
      </c>
      <c r="D85" s="3">
        <f t="shared" si="19"/>
        <v>52.873149378077727</v>
      </c>
      <c r="E85" s="3">
        <f t="shared" si="20"/>
        <v>-52.856559969552492</v>
      </c>
      <c r="F85">
        <f t="shared" si="21"/>
        <v>-1</v>
      </c>
      <c r="G85" s="2">
        <f t="shared" si="22"/>
        <v>-0.25359251007576955</v>
      </c>
      <c r="H85" s="3">
        <f t="shared" si="23"/>
        <v>4.7977490442406593E-3</v>
      </c>
      <c r="I85" s="3">
        <f t="shared" si="24"/>
        <v>0.32430046620547454</v>
      </c>
    </row>
    <row r="86" spans="1:9" x14ac:dyDescent="0.2">
      <c r="A86">
        <f t="shared" si="16"/>
        <v>1928</v>
      </c>
      <c r="B86">
        <f t="shared" si="17"/>
        <v>2201</v>
      </c>
      <c r="C86">
        <f t="shared" si="18"/>
        <v>2200.5</v>
      </c>
      <c r="D86" s="3">
        <f t="shared" si="19"/>
        <v>52.777147315894126</v>
      </c>
      <c r="E86" s="3">
        <f t="shared" si="20"/>
        <v>-52.760557907368892</v>
      </c>
      <c r="F86">
        <f t="shared" si="21"/>
        <v>-1</v>
      </c>
      <c r="G86" s="2">
        <f t="shared" si="22"/>
        <v>-0.25359251007576955</v>
      </c>
      <c r="H86" s="3">
        <f t="shared" si="23"/>
        <v>4.8064789330127828E-3</v>
      </c>
      <c r="I86" s="3">
        <f t="shared" si="24"/>
        <v>0.32910694513848732</v>
      </c>
    </row>
    <row r="87" spans="1:9" x14ac:dyDescent="0.2">
      <c r="A87">
        <f t="shared" si="16"/>
        <v>1927</v>
      </c>
      <c r="B87">
        <f t="shared" si="17"/>
        <v>2200</v>
      </c>
      <c r="C87">
        <f t="shared" si="18"/>
        <v>2199.5</v>
      </c>
      <c r="D87" s="3">
        <f t="shared" si="19"/>
        <v>52.681276046688282</v>
      </c>
      <c r="E87" s="3">
        <f t="shared" si="20"/>
        <v>-52.664686638163047</v>
      </c>
      <c r="F87">
        <f t="shared" si="21"/>
        <v>-1</v>
      </c>
      <c r="G87" s="2">
        <f t="shared" si="22"/>
        <v>-0.25359251007576955</v>
      </c>
      <c r="H87" s="3">
        <f t="shared" si="23"/>
        <v>4.8152286904904083E-3</v>
      </c>
      <c r="I87" s="3">
        <f t="shared" si="24"/>
        <v>0.33392217382897771</v>
      </c>
    </row>
    <row r="88" spans="1:9" x14ac:dyDescent="0.2">
      <c r="A88">
        <f t="shared" si="16"/>
        <v>1926</v>
      </c>
      <c r="B88">
        <f t="shared" si="17"/>
        <v>2199</v>
      </c>
      <c r="C88">
        <f t="shared" si="18"/>
        <v>2198.5</v>
      </c>
      <c r="D88" s="3">
        <f t="shared" si="19"/>
        <v>52.58553545161152</v>
      </c>
      <c r="E88" s="3">
        <f t="shared" si="20"/>
        <v>-52.568946043086285</v>
      </c>
      <c r="F88">
        <f t="shared" si="21"/>
        <v>-1</v>
      </c>
      <c r="G88" s="2">
        <f t="shared" si="22"/>
        <v>-0.25359251007576955</v>
      </c>
      <c r="H88" s="3">
        <f t="shared" si="23"/>
        <v>4.8239983709759248E-3</v>
      </c>
      <c r="I88" s="3">
        <f t="shared" si="24"/>
        <v>0.33874617219995362</v>
      </c>
    </row>
    <row r="89" spans="1:9" x14ac:dyDescent="0.2">
      <c r="A89">
        <f t="shared" si="16"/>
        <v>1925</v>
      </c>
      <c r="B89">
        <f t="shared" si="17"/>
        <v>2198</v>
      </c>
      <c r="C89">
        <f t="shared" si="18"/>
        <v>2197.5</v>
      </c>
      <c r="D89" s="3">
        <f t="shared" si="19"/>
        <v>52.489925411869187</v>
      </c>
      <c r="E89" s="3">
        <f t="shared" si="20"/>
        <v>-52.473336003343952</v>
      </c>
      <c r="F89">
        <f t="shared" si="21"/>
        <v>-1</v>
      </c>
      <c r="G89" s="2">
        <f t="shared" si="22"/>
        <v>-0.25359251007576955</v>
      </c>
      <c r="H89" s="3">
        <f t="shared" si="23"/>
        <v>4.8327880289450046E-3</v>
      </c>
      <c r="I89" s="3">
        <f t="shared" si="24"/>
        <v>0.34357896022889861</v>
      </c>
    </row>
    <row r="90" spans="1:9" x14ac:dyDescent="0.2">
      <c r="A90">
        <f t="shared" si="16"/>
        <v>1924</v>
      </c>
      <c r="B90">
        <f t="shared" si="17"/>
        <v>2197</v>
      </c>
      <c r="C90">
        <f t="shared" si="18"/>
        <v>2196.5</v>
      </c>
      <c r="D90" s="3">
        <f t="shared" si="19"/>
        <v>52.394445808720654</v>
      </c>
      <c r="E90" s="3">
        <f t="shared" si="20"/>
        <v>-52.377856400195419</v>
      </c>
      <c r="F90">
        <f t="shared" si="21"/>
        <v>-1</v>
      </c>
      <c r="G90" s="2">
        <f t="shared" si="22"/>
        <v>-0.25359251007576955</v>
      </c>
      <c r="H90" s="3">
        <f t="shared" si="23"/>
        <v>4.841597719047231E-3</v>
      </c>
      <c r="I90" s="3">
        <f t="shared" si="24"/>
        <v>0.34842055794794585</v>
      </c>
    </row>
    <row r="91" spans="1:9" x14ac:dyDescent="0.2">
      <c r="A91">
        <f t="shared" si="16"/>
        <v>1923</v>
      </c>
      <c r="B91">
        <f t="shared" si="17"/>
        <v>2196</v>
      </c>
      <c r="C91">
        <f t="shared" si="18"/>
        <v>2195.5</v>
      </c>
      <c r="D91" s="3">
        <f t="shared" si="19"/>
        <v>52.299096523479314</v>
      </c>
      <c r="E91" s="3">
        <f t="shared" si="20"/>
        <v>-52.282507114954079</v>
      </c>
      <c r="F91">
        <f t="shared" si="21"/>
        <v>-1</v>
      </c>
      <c r="G91" s="2">
        <f t="shared" si="22"/>
        <v>-0.25359251007576955</v>
      </c>
      <c r="H91" s="3">
        <f t="shared" si="23"/>
        <v>4.8504274961067399E-3</v>
      </c>
      <c r="I91" s="3">
        <f t="shared" si="24"/>
        <v>0.35327098544405261</v>
      </c>
    </row>
    <row r="92" spans="1:9" x14ac:dyDescent="0.2">
      <c r="A92">
        <f t="shared" si="16"/>
        <v>1922</v>
      </c>
      <c r="B92">
        <f t="shared" si="17"/>
        <v>2195</v>
      </c>
      <c r="C92">
        <f t="shared" si="18"/>
        <v>2194.5</v>
      </c>
      <c r="D92" s="3">
        <f t="shared" si="19"/>
        <v>52.203877437512567</v>
      </c>
      <c r="E92" s="3">
        <f t="shared" si="20"/>
        <v>-52.187288028987332</v>
      </c>
      <c r="F92">
        <f t="shared" si="21"/>
        <v>-1</v>
      </c>
      <c r="G92" s="2">
        <f t="shared" si="22"/>
        <v>-0.25359251007576955</v>
      </c>
      <c r="H92" s="3">
        <f t="shared" si="23"/>
        <v>4.8592774151228566E-3</v>
      </c>
      <c r="I92" s="3">
        <f t="shared" si="24"/>
        <v>0.35813026285917549</v>
      </c>
    </row>
    <row r="93" spans="1:9" x14ac:dyDescent="0.2">
      <c r="A93">
        <f t="shared" si="16"/>
        <v>1921</v>
      </c>
      <c r="B93">
        <f t="shared" si="17"/>
        <v>2194</v>
      </c>
      <c r="C93">
        <f t="shared" si="18"/>
        <v>2193.5</v>
      </c>
      <c r="D93" s="3">
        <f t="shared" si="19"/>
        <v>52.108788432241873</v>
      </c>
      <c r="E93" s="3">
        <f t="shared" si="20"/>
        <v>-52.092199023716638</v>
      </c>
      <c r="F93">
        <f t="shared" si="21"/>
        <v>-1</v>
      </c>
      <c r="G93" s="2">
        <f t="shared" si="22"/>
        <v>-0.25359251007576955</v>
      </c>
      <c r="H93" s="3">
        <f t="shared" si="23"/>
        <v>4.8681475312707277E-3</v>
      </c>
      <c r="I93" s="3">
        <f t="shared" si="24"/>
        <v>0.36299841039044622</v>
      </c>
    </row>
    <row r="94" spans="1:9" x14ac:dyDescent="0.2">
      <c r="A94">
        <f t="shared" si="16"/>
        <v>1920</v>
      </c>
      <c r="B94">
        <f t="shared" si="17"/>
        <v>2193</v>
      </c>
      <c r="C94">
        <f t="shared" si="18"/>
        <v>2192.5</v>
      </c>
      <c r="D94" s="3">
        <f t="shared" si="19"/>
        <v>52.013829389142671</v>
      </c>
      <c r="E94" s="3">
        <f t="shared" si="20"/>
        <v>-51.997239980617437</v>
      </c>
      <c r="F94">
        <f t="shared" si="21"/>
        <v>-1</v>
      </c>
      <c r="G94" s="2">
        <f t="shared" si="22"/>
        <v>-0.25359251007576955</v>
      </c>
      <c r="H94" s="3">
        <f t="shared" si="23"/>
        <v>4.8770378999019766E-3</v>
      </c>
      <c r="I94" s="3">
        <f t="shared" si="24"/>
        <v>0.36787544829034818</v>
      </c>
    </row>
    <row r="95" spans="1:9" x14ac:dyDescent="0.2">
      <c r="A95">
        <f t="shared" si="16"/>
        <v>1919</v>
      </c>
      <c r="B95">
        <f t="shared" si="17"/>
        <v>2192</v>
      </c>
      <c r="C95">
        <f t="shared" si="18"/>
        <v>2191.5</v>
      </c>
      <c r="D95" s="3">
        <f t="shared" si="19"/>
        <v>51.919000189744445</v>
      </c>
      <c r="E95" s="3">
        <f t="shared" si="20"/>
        <v>-51.90241078121921</v>
      </c>
      <c r="F95">
        <f t="shared" si="21"/>
        <v>-1</v>
      </c>
      <c r="G95" s="2">
        <f t="shared" si="22"/>
        <v>-0.25359251007576955</v>
      </c>
      <c r="H95" s="3">
        <f t="shared" si="23"/>
        <v>4.8859485765453412E-3</v>
      </c>
      <c r="I95" s="3">
        <f t="shared" si="24"/>
        <v>0.37276139686689352</v>
      </c>
    </row>
    <row r="96" spans="1:9" x14ac:dyDescent="0.2">
      <c r="A96">
        <f t="shared" si="16"/>
        <v>1918</v>
      </c>
      <c r="B96">
        <f t="shared" si="17"/>
        <v>2191</v>
      </c>
      <c r="C96">
        <f t="shared" si="18"/>
        <v>2190.5</v>
      </c>
      <c r="D96" s="3">
        <f t="shared" si="19"/>
        <v>51.824300715630699</v>
      </c>
      <c r="E96" s="3">
        <f t="shared" si="20"/>
        <v>-51.807711307105464</v>
      </c>
      <c r="F96">
        <f t="shared" si="21"/>
        <v>-1</v>
      </c>
      <c r="G96" s="2">
        <f t="shared" si="22"/>
        <v>-0.25359251007576955</v>
      </c>
      <c r="H96" s="3">
        <f t="shared" si="23"/>
        <v>4.8948796169073225E-3</v>
      </c>
      <c r="I96" s="3">
        <f t="shared" si="24"/>
        <v>0.37765627648380085</v>
      </c>
    </row>
    <row r="97" spans="1:9" x14ac:dyDescent="0.2">
      <c r="A97">
        <f t="shared" si="16"/>
        <v>1917</v>
      </c>
      <c r="B97">
        <f t="shared" si="17"/>
        <v>2190</v>
      </c>
      <c r="C97">
        <f t="shared" si="18"/>
        <v>2189.5</v>
      </c>
      <c r="D97" s="3">
        <f t="shared" si="19"/>
        <v>51.729730848438962</v>
      </c>
      <c r="E97" s="3">
        <f t="shared" si="20"/>
        <v>-51.713141439913727</v>
      </c>
      <c r="F97">
        <f t="shared" si="21"/>
        <v>-1</v>
      </c>
      <c r="G97" s="2">
        <f t="shared" si="22"/>
        <v>-0.25359251007576955</v>
      </c>
      <c r="H97" s="3">
        <f t="shared" si="23"/>
        <v>4.9038310768728388E-3</v>
      </c>
      <c r="I97" s="3">
        <f t="shared" si="24"/>
        <v>0.38256010756067371</v>
      </c>
    </row>
    <row r="98" spans="1:9" x14ac:dyDescent="0.2">
      <c r="A98">
        <f t="shared" si="16"/>
        <v>1916</v>
      </c>
      <c r="B98">
        <f t="shared" si="17"/>
        <v>2189</v>
      </c>
      <c r="C98">
        <f t="shared" si="18"/>
        <v>2188.5</v>
      </c>
      <c r="D98" s="3">
        <f t="shared" si="19"/>
        <v>51.635290469860777</v>
      </c>
      <c r="E98" s="3">
        <f t="shared" si="20"/>
        <v>-51.618701061335543</v>
      </c>
      <c r="F98">
        <f t="shared" si="21"/>
        <v>-1</v>
      </c>
      <c r="G98" s="2">
        <f t="shared" si="22"/>
        <v>-0.25359251007576955</v>
      </c>
      <c r="H98" s="3">
        <f t="shared" si="23"/>
        <v>4.9128030125058769E-3</v>
      </c>
      <c r="I98" s="3">
        <f t="shared" si="24"/>
        <v>0.38747291057317956</v>
      </c>
    </row>
    <row r="99" spans="1:9" x14ac:dyDescent="0.2">
      <c r="A99">
        <f t="shared" si="16"/>
        <v>1915</v>
      </c>
      <c r="B99">
        <f t="shared" si="17"/>
        <v>2188</v>
      </c>
      <c r="C99">
        <f t="shared" si="18"/>
        <v>2187.5</v>
      </c>
      <c r="D99" s="3">
        <f t="shared" si="19"/>
        <v>51.540979461641712</v>
      </c>
      <c r="E99" s="3">
        <f t="shared" si="20"/>
        <v>-51.524390053116477</v>
      </c>
      <c r="F99">
        <f t="shared" si="21"/>
        <v>-1</v>
      </c>
      <c r="G99" s="2">
        <f t="shared" si="22"/>
        <v>-0.25359251007576955</v>
      </c>
      <c r="H99" s="3">
        <f t="shared" si="23"/>
        <v>4.9217954800501494E-3</v>
      </c>
      <c r="I99" s="3">
        <f t="shared" si="24"/>
        <v>0.39239470605322974</v>
      </c>
    </row>
    <row r="100" spans="1:9" x14ac:dyDescent="0.2">
      <c r="A100">
        <f t="shared" si="16"/>
        <v>1914</v>
      </c>
      <c r="B100">
        <f t="shared" si="17"/>
        <v>2187</v>
      </c>
      <c r="C100">
        <f t="shared" si="18"/>
        <v>2186.5</v>
      </c>
      <c r="D100" s="3">
        <f t="shared" si="19"/>
        <v>51.446797705581353</v>
      </c>
      <c r="E100" s="3">
        <f t="shared" si="20"/>
        <v>-51.430208297056119</v>
      </c>
      <c r="F100">
        <f t="shared" si="21"/>
        <v>-1</v>
      </c>
      <c r="G100" s="2">
        <f t="shared" si="22"/>
        <v>-0.25359251007576955</v>
      </c>
      <c r="H100" s="3">
        <f t="shared" si="23"/>
        <v>4.9308085359297538E-3</v>
      </c>
      <c r="I100" s="3">
        <f t="shared" si="24"/>
        <v>0.39732551458915949</v>
      </c>
    </row>
    <row r="101" spans="1:9" x14ac:dyDescent="0.2">
      <c r="A101">
        <f t="shared" si="16"/>
        <v>1913</v>
      </c>
      <c r="B101">
        <f t="shared" si="17"/>
        <v>2186</v>
      </c>
      <c r="C101">
        <f t="shared" si="18"/>
        <v>2185.5</v>
      </c>
      <c r="D101" s="3">
        <f t="shared" si="19"/>
        <v>51.352745083533321</v>
      </c>
      <c r="E101" s="3">
        <f t="shared" si="20"/>
        <v>-51.336155675008087</v>
      </c>
      <c r="F101">
        <f t="shared" si="21"/>
        <v>-1</v>
      </c>
      <c r="G101" s="2">
        <f t="shared" si="22"/>
        <v>-0.25359251007576955</v>
      </c>
      <c r="H101" s="3">
        <f t="shared" si="23"/>
        <v>4.9398422367498323E-3</v>
      </c>
      <c r="I101" s="3">
        <f t="shared" si="24"/>
        <v>0.4022653568259093</v>
      </c>
    </row>
    <row r="102" spans="1:9" x14ac:dyDescent="0.2">
      <c r="A102">
        <f t="shared" si="16"/>
        <v>1912</v>
      </c>
      <c r="B102">
        <f t="shared" si="17"/>
        <v>2185</v>
      </c>
      <c r="C102">
        <f t="shared" si="18"/>
        <v>2184.5</v>
      </c>
      <c r="D102" s="3">
        <f t="shared" si="19"/>
        <v>51.258821477405249</v>
      </c>
      <c r="E102" s="3">
        <f t="shared" si="20"/>
        <v>-51.242232068880014</v>
      </c>
      <c r="F102">
        <f t="shared" si="21"/>
        <v>-1</v>
      </c>
      <c r="G102" s="2">
        <f t="shared" si="22"/>
        <v>-0.25359251007576955</v>
      </c>
      <c r="H102" s="3">
        <f t="shared" si="23"/>
        <v>4.9488966392972396E-3</v>
      </c>
      <c r="I102" s="3">
        <f t="shared" si="24"/>
        <v>0.40721425346520657</v>
      </c>
    </row>
    <row r="103" spans="1:9" x14ac:dyDescent="0.2">
      <c r="A103">
        <f t="shared" si="16"/>
        <v>1911</v>
      </c>
      <c r="B103">
        <f t="shared" si="17"/>
        <v>2184</v>
      </c>
      <c r="C103">
        <f t="shared" si="18"/>
        <v>2183.5</v>
      </c>
      <c r="D103" s="3">
        <f t="shared" si="19"/>
        <v>51.165026769158793</v>
      </c>
      <c r="E103" s="3">
        <f t="shared" si="20"/>
        <v>-51.148437360633558</v>
      </c>
      <c r="F103">
        <f t="shared" si="21"/>
        <v>-1</v>
      </c>
      <c r="G103" s="2">
        <f t="shared" si="22"/>
        <v>-0.25359251007576955</v>
      </c>
      <c r="H103" s="3">
        <f t="shared" si="23"/>
        <v>4.9579718005412082E-3</v>
      </c>
      <c r="I103" s="3">
        <f t="shared" si="24"/>
        <v>0.41217222526574776</v>
      </c>
    </row>
    <row r="104" spans="1:9" x14ac:dyDescent="0.2">
      <c r="A104">
        <f t="shared" si="16"/>
        <v>1910</v>
      </c>
      <c r="B104">
        <f t="shared" si="17"/>
        <v>2183</v>
      </c>
      <c r="C104">
        <f t="shared" si="18"/>
        <v>2182.5</v>
      </c>
      <c r="D104" s="3">
        <f t="shared" si="19"/>
        <v>51.071360840809632</v>
      </c>
      <c r="E104" s="3">
        <f t="shared" si="20"/>
        <v>-51.054771432284397</v>
      </c>
      <c r="F104">
        <f t="shared" si="21"/>
        <v>-1</v>
      </c>
      <c r="G104" s="2">
        <f t="shared" si="22"/>
        <v>-0.25359251007576955</v>
      </c>
      <c r="H104" s="3">
        <f t="shared" si="23"/>
        <v>4.9670677776340166E-3</v>
      </c>
      <c r="I104" s="3">
        <f t="shared" si="24"/>
        <v>0.41713929304338176</v>
      </c>
    </row>
    <row r="105" spans="1:9" x14ac:dyDescent="0.2">
      <c r="A105">
        <f t="shared" si="16"/>
        <v>1909</v>
      </c>
      <c r="B105">
        <f t="shared" si="17"/>
        <v>2182</v>
      </c>
      <c r="C105">
        <f t="shared" si="18"/>
        <v>2181.5</v>
      </c>
      <c r="D105" s="3">
        <f t="shared" si="19"/>
        <v>50.977823574427468</v>
      </c>
      <c r="E105" s="3">
        <f t="shared" si="20"/>
        <v>-50.961234165902233</v>
      </c>
      <c r="F105">
        <f t="shared" si="21"/>
        <v>-1</v>
      </c>
      <c r="G105" s="2">
        <f t="shared" si="22"/>
        <v>-0.25359251007576955</v>
      </c>
      <c r="H105" s="3">
        <f t="shared" si="23"/>
        <v>4.9761846279116669E-3</v>
      </c>
      <c r="I105" s="3">
        <f t="shared" si="24"/>
        <v>0.42211547767129343</v>
      </c>
    </row>
    <row r="106" spans="1:9" x14ac:dyDescent="0.2">
      <c r="A106">
        <f t="shared" si="16"/>
        <v>1908</v>
      </c>
      <c r="B106">
        <f t="shared" si="17"/>
        <v>2181</v>
      </c>
      <c r="C106">
        <f t="shared" si="18"/>
        <v>2180.5</v>
      </c>
      <c r="D106" s="3">
        <f t="shared" si="19"/>
        <v>50.884414852136025</v>
      </c>
      <c r="E106" s="3">
        <f t="shared" si="20"/>
        <v>-50.867825443610791</v>
      </c>
      <c r="F106">
        <f t="shared" si="21"/>
        <v>-1</v>
      </c>
      <c r="G106" s="2">
        <f t="shared" si="22"/>
        <v>-0.25359251007576955</v>
      </c>
      <c r="H106" s="3">
        <f t="shared" si="23"/>
        <v>4.9853224088945566E-3</v>
      </c>
      <c r="I106" s="3">
        <f t="shared" si="24"/>
        <v>0.42710080008018797</v>
      </c>
    </row>
    <row r="107" spans="1:9" x14ac:dyDescent="0.2">
      <c r="A107">
        <f t="shared" si="16"/>
        <v>1907</v>
      </c>
      <c r="B107">
        <f t="shared" si="17"/>
        <v>2180</v>
      </c>
      <c r="C107">
        <f t="shared" si="18"/>
        <v>2179.5</v>
      </c>
      <c r="D107" s="3">
        <f t="shared" si="19"/>
        <v>50.791134556113043</v>
      </c>
      <c r="E107" s="3">
        <f t="shared" si="20"/>
        <v>-50.774545147587808</v>
      </c>
      <c r="F107">
        <f t="shared" si="21"/>
        <v>-1</v>
      </c>
      <c r="G107" s="2">
        <f t="shared" si="22"/>
        <v>-0.25359251007576955</v>
      </c>
      <c r="H107" s="3">
        <f t="shared" si="23"/>
        <v>4.9944811782881562E-3</v>
      </c>
      <c r="I107" s="3">
        <f t="shared" si="24"/>
        <v>0.43209528125847613</v>
      </c>
    </row>
    <row r="108" spans="1:9" x14ac:dyDescent="0.2">
      <c r="A108">
        <f t="shared" si="16"/>
        <v>1906</v>
      </c>
      <c r="B108">
        <f t="shared" si="17"/>
        <v>2179</v>
      </c>
      <c r="C108">
        <f t="shared" si="18"/>
        <v>2178.5</v>
      </c>
      <c r="D108" s="3">
        <f t="shared" si="19"/>
        <v>50.697982568590298</v>
      </c>
      <c r="E108" s="3">
        <f t="shared" si="20"/>
        <v>-50.681393160065063</v>
      </c>
      <c r="F108">
        <f t="shared" si="21"/>
        <v>-1</v>
      </c>
      <c r="G108" s="2">
        <f t="shared" si="22"/>
        <v>-0.25359251007576955</v>
      </c>
      <c r="H108" s="3">
        <f t="shared" si="23"/>
        <v>5.003660993983694E-3</v>
      </c>
      <c r="I108" s="3">
        <f t="shared" si="24"/>
        <v>0.43709894225245982</v>
      </c>
    </row>
    <row r="109" spans="1:9" x14ac:dyDescent="0.2">
      <c r="A109">
        <f t="shared" si="16"/>
        <v>1905</v>
      </c>
      <c r="B109">
        <f t="shared" si="17"/>
        <v>2178</v>
      </c>
      <c r="C109">
        <f t="shared" si="18"/>
        <v>2177.5</v>
      </c>
      <c r="D109" s="3">
        <f t="shared" si="19"/>
        <v>50.604958771853582</v>
      </c>
      <c r="E109" s="3">
        <f t="shared" si="20"/>
        <v>-50.588369363328347</v>
      </c>
      <c r="F109">
        <f t="shared" si="21"/>
        <v>-1</v>
      </c>
      <c r="G109" s="2">
        <f t="shared" si="22"/>
        <v>-0.25359251007576955</v>
      </c>
      <c r="H109" s="3">
        <f t="shared" si="23"/>
        <v>5.0128619140588368E-3</v>
      </c>
      <c r="I109" s="3">
        <f t="shared" si="24"/>
        <v>0.44211180416651868</v>
      </c>
    </row>
    <row r="110" spans="1:9" x14ac:dyDescent="0.2">
      <c r="A110">
        <f t="shared" si="16"/>
        <v>1904</v>
      </c>
      <c r="B110">
        <f t="shared" si="17"/>
        <v>2177</v>
      </c>
      <c r="C110">
        <f t="shared" si="18"/>
        <v>2176.5</v>
      </c>
      <c r="D110" s="3">
        <f t="shared" si="19"/>
        <v>50.512063048242695</v>
      </c>
      <c r="E110" s="3">
        <f t="shared" si="20"/>
        <v>-50.49547363971746</v>
      </c>
      <c r="F110">
        <f t="shared" si="21"/>
        <v>-1</v>
      </c>
      <c r="G110" s="2">
        <f t="shared" si="22"/>
        <v>-0.25359251007576955</v>
      </c>
      <c r="H110" s="3">
        <f t="shared" si="23"/>
        <v>5.0220839967783796E-3</v>
      </c>
      <c r="I110" s="3">
        <f t="shared" si="24"/>
        <v>0.44713388816329708</v>
      </c>
    </row>
    <row r="111" spans="1:9" x14ac:dyDescent="0.2">
      <c r="A111">
        <f t="shared" si="16"/>
        <v>1903</v>
      </c>
      <c r="B111">
        <f t="shared" si="17"/>
        <v>2176</v>
      </c>
      <c r="C111">
        <f t="shared" si="18"/>
        <v>2175.5</v>
      </c>
      <c r="D111" s="3">
        <f t="shared" si="19"/>
        <v>50.419295280151481</v>
      </c>
      <c r="E111" s="3">
        <f t="shared" si="20"/>
        <v>-50.402705871626246</v>
      </c>
      <c r="F111">
        <f t="shared" si="21"/>
        <v>-1</v>
      </c>
      <c r="G111" s="2">
        <f t="shared" si="22"/>
        <v>-0.25359251007576955</v>
      </c>
      <c r="H111" s="3">
        <f t="shared" si="23"/>
        <v>5.0313273005949313E-3</v>
      </c>
      <c r="I111" s="3">
        <f t="shared" si="24"/>
        <v>0.45216521546389199</v>
      </c>
    </row>
    <row r="112" spans="1:9" x14ac:dyDescent="0.2">
      <c r="A112">
        <f t="shared" si="16"/>
        <v>1902</v>
      </c>
      <c r="B112">
        <f t="shared" si="17"/>
        <v>2175</v>
      </c>
      <c r="C112">
        <f t="shared" si="18"/>
        <v>2174.5</v>
      </c>
      <c r="D112" s="3">
        <f t="shared" si="19"/>
        <v>50.326655350027792</v>
      </c>
      <c r="E112" s="3">
        <f t="shared" si="20"/>
        <v>-50.310065941502558</v>
      </c>
      <c r="F112">
        <f t="shared" si="21"/>
        <v>-1</v>
      </c>
      <c r="G112" s="2">
        <f t="shared" si="22"/>
        <v>-0.25359251007576955</v>
      </c>
      <c r="H112" s="3">
        <f t="shared" si="23"/>
        <v>5.0405918841496108E-3</v>
      </c>
      <c r="I112" s="3">
        <f t="shared" si="24"/>
        <v>0.45720580734804162</v>
      </c>
    </row>
    <row r="113" spans="1:9" x14ac:dyDescent="0.2">
      <c r="A113">
        <f t="shared" si="16"/>
        <v>1901</v>
      </c>
      <c r="B113">
        <f t="shared" si="17"/>
        <v>2174</v>
      </c>
      <c r="C113">
        <f t="shared" si="18"/>
        <v>2173.5</v>
      </c>
      <c r="D113" s="3">
        <f t="shared" si="19"/>
        <v>50.234143140373511</v>
      </c>
      <c r="E113" s="3">
        <f t="shared" si="20"/>
        <v>-50.217553731848277</v>
      </c>
      <c r="F113">
        <f t="shared" si="21"/>
        <v>-1</v>
      </c>
      <c r="G113" s="2">
        <f t="shared" si="22"/>
        <v>-0.25359251007576955</v>
      </c>
      <c r="H113" s="3">
        <f t="shared" si="23"/>
        <v>5.0498778062727425E-3</v>
      </c>
      <c r="I113" s="3">
        <f t="shared" si="24"/>
        <v>0.46225568515431437</v>
      </c>
    </row>
    <row r="114" spans="1:9" x14ac:dyDescent="0.2">
      <c r="A114">
        <f t="shared" si="16"/>
        <v>1900</v>
      </c>
      <c r="B114">
        <f t="shared" si="17"/>
        <v>2173</v>
      </c>
      <c r="C114">
        <f t="shared" si="18"/>
        <v>2172.5</v>
      </c>
      <c r="D114" s="3">
        <f t="shared" si="19"/>
        <v>50.141758533744529</v>
      </c>
      <c r="E114" s="3">
        <f t="shared" si="20"/>
        <v>-50.125169125219294</v>
      </c>
      <c r="F114">
        <f t="shared" si="21"/>
        <v>-1</v>
      </c>
      <c r="G114" s="2">
        <f t="shared" si="22"/>
        <v>-0.25359251007576955</v>
      </c>
      <c r="H114" s="3">
        <f t="shared" si="23"/>
        <v>5.0591851259845517E-3</v>
      </c>
      <c r="I114" s="3">
        <f t="shared" si="24"/>
        <v>0.46731487028029894</v>
      </c>
    </row>
    <row r="115" spans="1:9" x14ac:dyDescent="0.2">
      <c r="A115">
        <f t="shared" si="16"/>
        <v>1899</v>
      </c>
      <c r="B115">
        <f t="shared" si="17"/>
        <v>2172</v>
      </c>
      <c r="C115">
        <f t="shared" si="18"/>
        <v>2171.5</v>
      </c>
      <c r="D115" s="3">
        <f t="shared" si="19"/>
        <v>50.049501412750779</v>
      </c>
      <c r="E115" s="3">
        <f t="shared" si="20"/>
        <v>-50.032912004225544</v>
      </c>
      <c r="F115">
        <f t="shared" si="21"/>
        <v>-1</v>
      </c>
      <c r="G115" s="2">
        <f t="shared" si="22"/>
        <v>-0.25359251007576955</v>
      </c>
      <c r="H115" s="3">
        <f t="shared" si="23"/>
        <v>5.0685139024958673E-3</v>
      </c>
      <c r="I115" s="3">
        <f t="shared" si="24"/>
        <v>0.4723833841827948</v>
      </c>
    </row>
    <row r="116" spans="1:9" x14ac:dyDescent="0.2">
      <c r="A116">
        <f t="shared" si="16"/>
        <v>1898</v>
      </c>
      <c r="B116">
        <f t="shared" si="17"/>
        <v>2171</v>
      </c>
      <c r="C116">
        <f t="shared" si="18"/>
        <v>2170.5</v>
      </c>
      <c r="D116" s="3">
        <f t="shared" si="19"/>
        <v>49.957371660056204</v>
      </c>
      <c r="E116" s="3">
        <f t="shared" si="20"/>
        <v>-49.940782251530969</v>
      </c>
      <c r="F116">
        <f t="shared" si="21"/>
        <v>-1</v>
      </c>
      <c r="G116" s="2">
        <f t="shared" si="22"/>
        <v>-0.25359251007576955</v>
      </c>
      <c r="H116" s="3">
        <f t="shared" si="23"/>
        <v>5.0778641952088262E-3</v>
      </c>
      <c r="I116" s="3">
        <f t="shared" si="24"/>
        <v>0.47746124837800363</v>
      </c>
    </row>
    <row r="117" spans="1:9" x14ac:dyDescent="0.2">
      <c r="A117">
        <f t="shared" si="16"/>
        <v>1897</v>
      </c>
      <c r="B117">
        <f t="shared" si="17"/>
        <v>2170</v>
      </c>
      <c r="C117">
        <f t="shared" si="18"/>
        <v>2169.5</v>
      </c>
      <c r="D117" s="3">
        <f t="shared" si="19"/>
        <v>49.865369158378769</v>
      </c>
      <c r="E117" s="3">
        <f t="shared" si="20"/>
        <v>-49.848779749853534</v>
      </c>
      <c r="F117">
        <f t="shared" si="21"/>
        <v>-1</v>
      </c>
      <c r="G117" s="2">
        <f t="shared" si="22"/>
        <v>-0.25359251007576955</v>
      </c>
      <c r="H117" s="3">
        <f t="shared" si="23"/>
        <v>5.0872360637175809E-3</v>
      </c>
      <c r="I117" s="3">
        <f t="shared" si="24"/>
        <v>0.48254848444172121</v>
      </c>
    </row>
    <row r="118" spans="1:9" x14ac:dyDescent="0.2">
      <c r="A118">
        <f t="shared" si="16"/>
        <v>1896</v>
      </c>
      <c r="B118">
        <f t="shared" si="17"/>
        <v>2169</v>
      </c>
      <c r="C118">
        <f t="shared" si="18"/>
        <v>2168.5</v>
      </c>
      <c r="D118" s="3">
        <f t="shared" si="19"/>
        <v>49.773493790490456</v>
      </c>
      <c r="E118" s="3">
        <f t="shared" si="20"/>
        <v>-49.756904381965221</v>
      </c>
      <c r="F118">
        <f t="shared" si="21"/>
        <v>-1</v>
      </c>
      <c r="G118" s="2">
        <f t="shared" si="22"/>
        <v>-0.25359251007576955</v>
      </c>
      <c r="H118" s="3">
        <f t="shared" si="23"/>
        <v>5.0966295678090082E-3</v>
      </c>
      <c r="I118" s="3">
        <f t="shared" si="24"/>
        <v>0.4876451140095302</v>
      </c>
    </row>
    <row r="119" spans="1:9" x14ac:dyDescent="0.2">
      <c r="A119">
        <f t="shared" si="16"/>
        <v>1895</v>
      </c>
      <c r="B119">
        <f t="shared" si="17"/>
        <v>2168</v>
      </c>
      <c r="C119">
        <f t="shared" si="18"/>
        <v>2167.5</v>
      </c>
      <c r="D119" s="3">
        <f t="shared" si="19"/>
        <v>49.681745439217288</v>
      </c>
      <c r="E119" s="3">
        <f t="shared" si="20"/>
        <v>-49.665156030692053</v>
      </c>
      <c r="F119">
        <f t="shared" si="21"/>
        <v>-1</v>
      </c>
      <c r="G119" s="2">
        <f t="shared" si="22"/>
        <v>-0.25359251007576955</v>
      </c>
      <c r="H119" s="3">
        <f t="shared" si="23"/>
        <v>5.1060447674634215E-3</v>
      </c>
      <c r="I119" s="3">
        <f t="shared" si="24"/>
        <v>0.4927511587769936</v>
      </c>
    </row>
    <row r="120" spans="1:9" x14ac:dyDescent="0.2">
      <c r="A120">
        <f t="shared" si="16"/>
        <v>1894</v>
      </c>
      <c r="B120">
        <f t="shared" si="17"/>
        <v>2167</v>
      </c>
      <c r="C120">
        <f t="shared" si="18"/>
        <v>2166.5</v>
      </c>
      <c r="D120" s="3">
        <f t="shared" si="19"/>
        <v>49.590123987439291</v>
      </c>
      <c r="E120" s="3">
        <f t="shared" si="20"/>
        <v>-49.573534578914057</v>
      </c>
      <c r="F120">
        <f t="shared" si="21"/>
        <v>-1</v>
      </c>
      <c r="G120" s="2">
        <f t="shared" si="22"/>
        <v>-0.25359251007576955</v>
      </c>
      <c r="H120" s="3">
        <f t="shared" si="23"/>
        <v>5.1154817228552894E-3</v>
      </c>
      <c r="I120" s="3">
        <f t="shared" si="24"/>
        <v>0.49786664049984891</v>
      </c>
    </row>
    <row r="121" spans="1:9" x14ac:dyDescent="0.2">
      <c r="A121">
        <f t="shared" si="16"/>
        <v>1893</v>
      </c>
      <c r="B121">
        <f t="shared" si="17"/>
        <v>2166</v>
      </c>
      <c r="C121">
        <f t="shared" si="18"/>
        <v>2165.5</v>
      </c>
      <c r="D121" s="3">
        <f t="shared" si="19"/>
        <v>49.498629318090529</v>
      </c>
      <c r="E121" s="3">
        <f t="shared" si="20"/>
        <v>-49.482039909565295</v>
      </c>
      <c r="F121">
        <f t="shared" si="21"/>
        <v>-1</v>
      </c>
      <c r="G121" s="2">
        <f t="shared" si="22"/>
        <v>-0.25359251007576955</v>
      </c>
      <c r="H121" s="3">
        <f t="shared" si="23"/>
        <v>5.1249404943539524E-3</v>
      </c>
      <c r="I121" s="3">
        <f t="shared" si="24"/>
        <v>0.50299158099420282</v>
      </c>
    </row>
    <row r="122" spans="1:9" x14ac:dyDescent="0.2">
      <c r="A122">
        <f t="shared" si="16"/>
        <v>1892</v>
      </c>
      <c r="B122">
        <f t="shared" si="17"/>
        <v>2165</v>
      </c>
      <c r="C122">
        <f t="shared" si="18"/>
        <v>2164.5</v>
      </c>
      <c r="D122" s="3">
        <f t="shared" si="19"/>
        <v>49.407261314159065</v>
      </c>
      <c r="E122" s="3">
        <f t="shared" si="20"/>
        <v>-49.39067190563383</v>
      </c>
      <c r="F122">
        <f t="shared" si="21"/>
        <v>-1</v>
      </c>
      <c r="G122" s="2">
        <f t="shared" si="22"/>
        <v>-0.25359251007576955</v>
      </c>
      <c r="H122" s="3">
        <f t="shared" si="23"/>
        <v>5.1344211425243457E-3</v>
      </c>
      <c r="I122" s="3">
        <f t="shared" si="24"/>
        <v>0.50812600213672721</v>
      </c>
    </row>
    <row r="123" spans="1:9" x14ac:dyDescent="0.2">
      <c r="A123">
        <f t="shared" si="16"/>
        <v>1891</v>
      </c>
      <c r="B123">
        <f t="shared" si="17"/>
        <v>2164</v>
      </c>
      <c r="C123">
        <f t="shared" si="18"/>
        <v>2163.5</v>
      </c>
      <c r="D123" s="3">
        <f t="shared" si="19"/>
        <v>49.316019858687014</v>
      </c>
      <c r="E123" s="3">
        <f t="shared" si="20"/>
        <v>-49.299430450161779</v>
      </c>
      <c r="F123">
        <f t="shared" si="21"/>
        <v>-1</v>
      </c>
      <c r="G123" s="2">
        <f t="shared" si="22"/>
        <v>-0.25359251007576955</v>
      </c>
      <c r="H123" s="3">
        <f t="shared" si="23"/>
        <v>5.1439237281277229E-3</v>
      </c>
      <c r="I123" s="3">
        <f t="shared" si="24"/>
        <v>0.51326992586485498</v>
      </c>
    </row>
    <row r="124" spans="1:9" x14ac:dyDescent="0.2">
      <c r="A124">
        <f t="shared" si="16"/>
        <v>1890</v>
      </c>
      <c r="B124">
        <f t="shared" si="17"/>
        <v>2163</v>
      </c>
      <c r="C124">
        <f t="shared" si="18"/>
        <v>2162.5</v>
      </c>
      <c r="D124" s="3">
        <f t="shared" si="19"/>
        <v>49.224904834770484</v>
      </c>
      <c r="E124" s="3">
        <f t="shared" si="20"/>
        <v>-49.20831542624525</v>
      </c>
      <c r="F124">
        <f t="shared" si="21"/>
        <v>-1</v>
      </c>
      <c r="G124" s="2">
        <f t="shared" si="22"/>
        <v>-0.25359251007576955</v>
      </c>
      <c r="H124" s="3">
        <f t="shared" si="23"/>
        <v>5.1534483121223858E-3</v>
      </c>
      <c r="I124" s="3">
        <f t="shared" si="24"/>
        <v>0.51842337417697737</v>
      </c>
    </row>
    <row r="125" spans="1:9" x14ac:dyDescent="0.2">
      <c r="A125">
        <f t="shared" si="16"/>
        <v>1889</v>
      </c>
      <c r="B125">
        <f t="shared" si="17"/>
        <v>2162</v>
      </c>
      <c r="C125">
        <f t="shared" si="18"/>
        <v>2161.5</v>
      </c>
      <c r="D125" s="3">
        <f t="shared" si="19"/>
        <v>49.13391612555963</v>
      </c>
      <c r="E125" s="3">
        <f t="shared" si="20"/>
        <v>-49.117326717034395</v>
      </c>
      <c r="F125">
        <f t="shared" si="21"/>
        <v>-1</v>
      </c>
      <c r="G125" s="2">
        <f t="shared" si="22"/>
        <v>-0.25359251007576955</v>
      </c>
      <c r="H125" s="3">
        <f t="shared" si="23"/>
        <v>5.1629949556644145E-3</v>
      </c>
      <c r="I125" s="3">
        <f t="shared" si="24"/>
        <v>0.52358636913264178</v>
      </c>
    </row>
    <row r="126" spans="1:9" x14ac:dyDescent="0.2">
      <c r="A126">
        <f t="shared" si="16"/>
        <v>1888</v>
      </c>
      <c r="B126">
        <f t="shared" si="17"/>
        <v>2161</v>
      </c>
      <c r="C126">
        <f t="shared" si="18"/>
        <v>2160.5</v>
      </c>
      <c r="D126" s="3">
        <f t="shared" si="19"/>
        <v>49.043053614258611</v>
      </c>
      <c r="E126" s="3">
        <f t="shared" si="20"/>
        <v>-49.026464205733376</v>
      </c>
      <c r="F126">
        <f t="shared" si="21"/>
        <v>-1</v>
      </c>
      <c r="G126" s="2">
        <f t="shared" si="22"/>
        <v>-0.25359251007576955</v>
      </c>
      <c r="H126" s="3">
        <f t="shared" si="23"/>
        <v>5.1725637201083998E-3</v>
      </c>
      <c r="I126" s="3">
        <f t="shared" si="24"/>
        <v>0.52875893285275022</v>
      </c>
    </row>
    <row r="127" spans="1:9" x14ac:dyDescent="0.2">
      <c r="A127">
        <f t="shared" si="16"/>
        <v>1887</v>
      </c>
      <c r="B127">
        <f t="shared" si="17"/>
        <v>2160</v>
      </c>
      <c r="C127">
        <f t="shared" si="18"/>
        <v>2159.5</v>
      </c>
      <c r="D127" s="3">
        <f t="shared" si="19"/>
        <v>48.952317184125619</v>
      </c>
      <c r="E127" s="3">
        <f t="shared" si="20"/>
        <v>-48.935727775600384</v>
      </c>
      <c r="F127">
        <f t="shared" si="21"/>
        <v>-1</v>
      </c>
      <c r="G127" s="2">
        <f t="shared" si="22"/>
        <v>-0.25359251007576955</v>
      </c>
      <c r="H127" s="3">
        <f t="shared" si="23"/>
        <v>5.1821546670081844E-3</v>
      </c>
      <c r="I127" s="3">
        <f t="shared" si="24"/>
        <v>0.53394108751975844</v>
      </c>
    </row>
    <row r="128" spans="1:9" x14ac:dyDescent="0.2">
      <c r="A128">
        <f t="shared" si="16"/>
        <v>1886</v>
      </c>
      <c r="B128">
        <f t="shared" si="17"/>
        <v>2159</v>
      </c>
      <c r="C128">
        <f t="shared" si="18"/>
        <v>2158.5</v>
      </c>
      <c r="D128" s="3">
        <f t="shared" si="19"/>
        <v>48.861706718472867</v>
      </c>
      <c r="E128" s="3">
        <f t="shared" si="20"/>
        <v>-48.845117309947632</v>
      </c>
      <c r="F128">
        <f t="shared" si="21"/>
        <v>-1</v>
      </c>
      <c r="G128" s="2">
        <f t="shared" si="22"/>
        <v>-0.25359251007576955</v>
      </c>
      <c r="H128" s="3">
        <f t="shared" si="23"/>
        <v>5.191767858117596E-3</v>
      </c>
      <c r="I128" s="3">
        <f t="shared" si="24"/>
        <v>0.53913285537787603</v>
      </c>
    </row>
    <row r="129" spans="1:9" x14ac:dyDescent="0.2">
      <c r="A129">
        <f t="shared" si="16"/>
        <v>1885</v>
      </c>
      <c r="B129">
        <f t="shared" si="17"/>
        <v>2158</v>
      </c>
      <c r="C129">
        <f t="shared" si="18"/>
        <v>2157.5</v>
      </c>
      <c r="D129" s="3">
        <f t="shared" si="19"/>
        <v>48.771222100666577</v>
      </c>
      <c r="E129" s="3">
        <f t="shared" si="20"/>
        <v>-48.754632692141342</v>
      </c>
      <c r="F129">
        <f t="shared" si="21"/>
        <v>-1</v>
      </c>
      <c r="G129" s="2">
        <f t="shared" si="22"/>
        <v>-0.25359251007576955</v>
      </c>
      <c r="H129" s="3">
        <f t="shared" si="23"/>
        <v>5.201403355391202E-3</v>
      </c>
      <c r="I129" s="3">
        <f t="shared" si="24"/>
        <v>0.54433425873326724</v>
      </c>
    </row>
    <row r="130" spans="1:9" x14ac:dyDescent="0.2">
      <c r="A130">
        <f t="shared" si="16"/>
        <v>1884</v>
      </c>
      <c r="B130">
        <f t="shared" si="17"/>
        <v>2157</v>
      </c>
      <c r="C130">
        <f t="shared" si="18"/>
        <v>2156.5</v>
      </c>
      <c r="D130" s="3">
        <f t="shared" si="19"/>
        <v>48.680863214127015</v>
      </c>
      <c r="E130" s="3">
        <f t="shared" si="20"/>
        <v>-48.664273805601781</v>
      </c>
      <c r="F130">
        <f t="shared" si="21"/>
        <v>-1</v>
      </c>
      <c r="G130" s="2">
        <f t="shared" si="22"/>
        <v>-0.25359251007576955</v>
      </c>
      <c r="H130" s="3">
        <f t="shared" si="23"/>
        <v>5.2110612209850405E-3</v>
      </c>
      <c r="I130" s="3">
        <f t="shared" si="24"/>
        <v>0.54954531995425226</v>
      </c>
    </row>
    <row r="131" spans="1:9" x14ac:dyDescent="0.2">
      <c r="A131">
        <f t="shared" si="16"/>
        <v>1883</v>
      </c>
      <c r="B131">
        <f t="shared" si="17"/>
        <v>2156</v>
      </c>
      <c r="C131">
        <f t="shared" si="18"/>
        <v>2155.5</v>
      </c>
      <c r="D131" s="3">
        <f t="shared" si="19"/>
        <v>48.590629942328448</v>
      </c>
      <c r="E131" s="3">
        <f t="shared" si="20"/>
        <v>-48.574040533803213</v>
      </c>
      <c r="F131">
        <f t="shared" si="21"/>
        <v>-1</v>
      </c>
      <c r="G131" s="2">
        <f t="shared" si="22"/>
        <v>-0.25359251007576955</v>
      </c>
      <c r="H131" s="3">
        <f t="shared" si="23"/>
        <v>5.2207415172573863E-3</v>
      </c>
      <c r="I131" s="3">
        <f t="shared" si="24"/>
        <v>0.55476606147150964</v>
      </c>
    </row>
    <row r="132" spans="1:9" x14ac:dyDescent="0.2">
      <c r="A132">
        <f t="shared" si="16"/>
        <v>1882</v>
      </c>
      <c r="B132">
        <f t="shared" si="17"/>
        <v>2155</v>
      </c>
      <c r="C132">
        <f t="shared" si="18"/>
        <v>2154.5</v>
      </c>
      <c r="D132" s="3">
        <f t="shared" si="19"/>
        <v>48.500522168799179</v>
      </c>
      <c r="E132" s="3">
        <f t="shared" si="20"/>
        <v>-48.483932760273944</v>
      </c>
      <c r="F132">
        <f t="shared" si="21"/>
        <v>-1</v>
      </c>
      <c r="G132" s="2">
        <f t="shared" si="22"/>
        <v>-0.25359251007576955</v>
      </c>
      <c r="H132" s="3">
        <f t="shared" si="23"/>
        <v>5.230444306769489E-3</v>
      </c>
      <c r="I132" s="3">
        <f t="shared" si="24"/>
        <v>0.55999650577827909</v>
      </c>
    </row>
    <row r="133" spans="1:9" x14ac:dyDescent="0.2">
      <c r="A133">
        <f t="shared" si="16"/>
        <v>1881</v>
      </c>
      <c r="B133">
        <f t="shared" si="17"/>
        <v>2154</v>
      </c>
      <c r="C133">
        <f t="shared" si="18"/>
        <v>2153.5</v>
      </c>
      <c r="D133" s="3">
        <f t="shared" si="19"/>
        <v>48.410539777121535</v>
      </c>
      <c r="E133" s="3">
        <f t="shared" si="20"/>
        <v>-48.3939503685963</v>
      </c>
      <c r="F133">
        <f t="shared" si="21"/>
        <v>-1</v>
      </c>
      <c r="G133" s="2">
        <f t="shared" si="22"/>
        <v>-0.25359251007576955</v>
      </c>
      <c r="H133" s="3">
        <f t="shared" si="23"/>
        <v>5.2401696522863372E-3</v>
      </c>
      <c r="I133" s="3">
        <f t="shared" si="24"/>
        <v>0.56523667543056544</v>
      </c>
    </row>
    <row r="134" spans="1:9" x14ac:dyDescent="0.2">
      <c r="A134">
        <f t="shared" si="16"/>
        <v>1880</v>
      </c>
      <c r="B134">
        <f t="shared" si="17"/>
        <v>2153</v>
      </c>
      <c r="C134">
        <f t="shared" si="18"/>
        <v>2152.5</v>
      </c>
      <c r="D134" s="3">
        <f t="shared" si="19"/>
        <v>48.32068265093185</v>
      </c>
      <c r="E134" s="3">
        <f t="shared" si="20"/>
        <v>-48.304093242406616</v>
      </c>
      <c r="F134">
        <f t="shared" si="21"/>
        <v>-1</v>
      </c>
      <c r="G134" s="2">
        <f t="shared" si="22"/>
        <v>-0.25359251007576955</v>
      </c>
      <c r="H134" s="3">
        <f t="shared" si="23"/>
        <v>5.2499176167774188E-3</v>
      </c>
      <c r="I134" s="3">
        <f t="shared" si="24"/>
        <v>0.57048659304734284</v>
      </c>
    </row>
    <row r="135" spans="1:9" x14ac:dyDescent="0.2">
      <c r="A135">
        <f t="shared" si="16"/>
        <v>1879</v>
      </c>
      <c r="B135">
        <f t="shared" si="17"/>
        <v>2152</v>
      </c>
      <c r="C135">
        <f t="shared" si="18"/>
        <v>2151.5</v>
      </c>
      <c r="D135" s="3">
        <f t="shared" si="19"/>
        <v>48.230950673920496</v>
      </c>
      <c r="E135" s="3">
        <f t="shared" si="20"/>
        <v>-48.214361265395262</v>
      </c>
      <c r="F135">
        <f t="shared" si="21"/>
        <v>-1</v>
      </c>
      <c r="G135" s="2">
        <f t="shared" si="22"/>
        <v>-0.25359251007576955</v>
      </c>
      <c r="H135" s="3">
        <f t="shared" si="23"/>
        <v>5.2596882634174747E-3</v>
      </c>
      <c r="I135" s="3">
        <f t="shared" si="24"/>
        <v>0.57574628131076033</v>
      </c>
    </row>
    <row r="136" spans="1:9" x14ac:dyDescent="0.2">
      <c r="A136">
        <f t="shared" si="16"/>
        <v>1878</v>
      </c>
      <c r="B136">
        <f t="shared" si="17"/>
        <v>2151</v>
      </c>
      <c r="C136">
        <f t="shared" si="18"/>
        <v>2150.5</v>
      </c>
      <c r="D136" s="3">
        <f t="shared" si="19"/>
        <v>48.141343729831853</v>
      </c>
      <c r="E136" s="3">
        <f t="shared" si="20"/>
        <v>-48.124754321306618</v>
      </c>
      <c r="F136">
        <f t="shared" si="21"/>
        <v>-1</v>
      </c>
      <c r="G136" s="2">
        <f t="shared" si="22"/>
        <v>-0.25359251007576955</v>
      </c>
      <c r="H136" s="3">
        <f t="shared" si="23"/>
        <v>5.2694816555872723E-3</v>
      </c>
      <c r="I136" s="3">
        <f t="shared" si="24"/>
        <v>0.5810157629663476</v>
      </c>
    </row>
    <row r="137" spans="1:9" x14ac:dyDescent="0.2">
      <c r="A137">
        <f t="shared" si="16"/>
        <v>1877</v>
      </c>
      <c r="B137">
        <f t="shared" si="17"/>
        <v>2150</v>
      </c>
      <c r="C137">
        <f t="shared" si="18"/>
        <v>2149.5</v>
      </c>
      <c r="D137" s="3">
        <f t="shared" si="19"/>
        <v>48.051861702464336</v>
      </c>
      <c r="E137" s="3">
        <f t="shared" si="20"/>
        <v>-48.035272293939101</v>
      </c>
      <c r="F137">
        <f t="shared" si="21"/>
        <v>-1</v>
      </c>
      <c r="G137" s="2">
        <f t="shared" si="22"/>
        <v>-0.25359251007576955</v>
      </c>
      <c r="H137" s="3">
        <f t="shared" si="23"/>
        <v>5.2792978568743714E-3</v>
      </c>
      <c r="I137" s="3">
        <f t="shared" si="24"/>
        <v>0.58629506082322203</v>
      </c>
    </row>
    <row r="138" spans="1:9" x14ac:dyDescent="0.2">
      <c r="A138">
        <f t="shared" si="16"/>
        <v>1876</v>
      </c>
      <c r="B138">
        <f t="shared" si="17"/>
        <v>2149</v>
      </c>
      <c r="C138">
        <f t="shared" si="18"/>
        <v>2148.5</v>
      </c>
      <c r="D138" s="3">
        <f t="shared" si="19"/>
        <v>47.962504475670379</v>
      </c>
      <c r="E138" s="3">
        <f t="shared" si="20"/>
        <v>-47.945915067145144</v>
      </c>
      <c r="F138">
        <f t="shared" si="21"/>
        <v>-1</v>
      </c>
      <c r="G138" s="2">
        <f t="shared" si="22"/>
        <v>-0.25359251007576955</v>
      </c>
      <c r="H138" s="3">
        <f t="shared" si="23"/>
        <v>5.2891369310738923E-3</v>
      </c>
      <c r="I138" s="3">
        <f t="shared" si="24"/>
        <v>0.59158419775429594</v>
      </c>
    </row>
    <row r="139" spans="1:9" x14ac:dyDescent="0.2">
      <c r="A139">
        <f t="shared" si="16"/>
        <v>1875</v>
      </c>
      <c r="B139">
        <f t="shared" si="17"/>
        <v>2148</v>
      </c>
      <c r="C139">
        <f t="shared" si="18"/>
        <v>2147.5</v>
      </c>
      <c r="D139" s="3">
        <f t="shared" si="19"/>
        <v>47.873271933356428</v>
      </c>
      <c r="E139" s="3">
        <f t="shared" si="20"/>
        <v>-47.856682524831193</v>
      </c>
      <c r="F139">
        <f t="shared" si="21"/>
        <v>-1</v>
      </c>
      <c r="G139" s="2">
        <f t="shared" si="22"/>
        <v>-0.25359251007576955</v>
      </c>
      <c r="H139" s="3">
        <f t="shared" si="23"/>
        <v>5.298998942189298E-3</v>
      </c>
      <c r="I139" s="3">
        <f t="shared" si="24"/>
        <v>0.59688319669648526</v>
      </c>
    </row>
    <row r="140" spans="1:9" x14ac:dyDescent="0.2">
      <c r="A140">
        <f t="shared" si="16"/>
        <v>1874</v>
      </c>
      <c r="B140">
        <f t="shared" si="17"/>
        <v>2147</v>
      </c>
      <c r="C140">
        <f t="shared" si="18"/>
        <v>2146.5</v>
      </c>
      <c r="D140" s="3">
        <f t="shared" si="19"/>
        <v>47.78416395948296</v>
      </c>
      <c r="E140" s="3">
        <f t="shared" si="20"/>
        <v>-47.767574550957725</v>
      </c>
      <c r="F140">
        <f t="shared" si="21"/>
        <v>-1</v>
      </c>
      <c r="G140" s="2">
        <f t="shared" si="22"/>
        <v>-0.25359251007576955</v>
      </c>
      <c r="H140" s="3">
        <f t="shared" si="23"/>
        <v>5.3088839544331665E-3</v>
      </c>
      <c r="I140" s="3">
        <f t="shared" si="24"/>
        <v>0.60219208065091845</v>
      </c>
    </row>
    <row r="141" spans="1:9" x14ac:dyDescent="0.2">
      <c r="A141">
        <f t="shared" si="16"/>
        <v>1873</v>
      </c>
      <c r="B141">
        <f t="shared" si="17"/>
        <v>2146</v>
      </c>
      <c r="C141">
        <f t="shared" si="18"/>
        <v>2145.5</v>
      </c>
      <c r="D141" s="3">
        <f t="shared" si="19"/>
        <v>47.695180438064483</v>
      </c>
      <c r="E141" s="3">
        <f t="shared" si="20"/>
        <v>-47.678591029539248</v>
      </c>
      <c r="F141">
        <f t="shared" si="21"/>
        <v>-1</v>
      </c>
      <c r="G141" s="2">
        <f t="shared" si="22"/>
        <v>-0.25359251007576955</v>
      </c>
      <c r="H141" s="3">
        <f t="shared" si="23"/>
        <v>5.3187920322279748E-3</v>
      </c>
      <c r="I141" s="3">
        <f t="shared" si="24"/>
        <v>0.60751087268314641</v>
      </c>
    </row>
    <row r="142" spans="1:9" x14ac:dyDescent="0.2">
      <c r="A142">
        <f t="shared" si="16"/>
        <v>1872</v>
      </c>
      <c r="B142">
        <f t="shared" si="17"/>
        <v>2145</v>
      </c>
      <c r="C142">
        <f t="shared" si="18"/>
        <v>2144.5</v>
      </c>
      <c r="D142" s="3">
        <f t="shared" si="19"/>
        <v>47.606321253169504</v>
      </c>
      <c r="E142" s="3">
        <f t="shared" si="20"/>
        <v>-47.58973184464427</v>
      </c>
      <c r="F142">
        <f t="shared" si="21"/>
        <v>-1</v>
      </c>
      <c r="G142" s="2">
        <f t="shared" si="22"/>
        <v>-0.25359251007576955</v>
      </c>
      <c r="H142" s="3">
        <f t="shared" si="23"/>
        <v>5.3287232402068844E-3</v>
      </c>
      <c r="I142" s="3">
        <f t="shared" si="24"/>
        <v>0.61283959592335324</v>
      </c>
    </row>
    <row r="143" spans="1:9" x14ac:dyDescent="0.2">
      <c r="A143">
        <f t="shared" si="16"/>
        <v>1871</v>
      </c>
      <c r="B143">
        <f t="shared" si="17"/>
        <v>2144</v>
      </c>
      <c r="C143">
        <f t="shared" si="18"/>
        <v>2143.5</v>
      </c>
      <c r="D143" s="3">
        <f t="shared" si="19"/>
        <v>47.517586288920569</v>
      </c>
      <c r="E143" s="3">
        <f t="shared" si="20"/>
        <v>-47.500996880395334</v>
      </c>
      <c r="F143">
        <f t="shared" si="21"/>
        <v>-1</v>
      </c>
      <c r="G143" s="2">
        <f t="shared" si="22"/>
        <v>-0.25359251007576955</v>
      </c>
      <c r="H143" s="3">
        <f t="shared" si="23"/>
        <v>5.3386776432145268E-3</v>
      </c>
      <c r="I143" s="3">
        <f t="shared" si="24"/>
        <v>0.61817827356656774</v>
      </c>
    </row>
    <row r="144" spans="1:9" x14ac:dyDescent="0.2">
      <c r="A144">
        <f t="shared" ref="A144:A207" si="25">A143-1</f>
        <v>1870</v>
      </c>
      <c r="B144">
        <f t="shared" ref="B144:B207" si="26">A144+273</f>
        <v>2143</v>
      </c>
      <c r="C144">
        <f t="shared" ref="C144:C207" si="27">(B144+B145)/2</f>
        <v>2142.5</v>
      </c>
      <c r="D144" s="3">
        <f t="shared" ref="D144:D207" si="28">B$1*B$4*C144^4</f>
        <v>47.428975429494251</v>
      </c>
      <c r="E144" s="3">
        <f t="shared" ref="E144:E207" si="29">B$7-D144</f>
        <v>-47.412386020969016</v>
      </c>
      <c r="F144">
        <f t="shared" ref="F144:F207" si="30">B145-B144</f>
        <v>-1</v>
      </c>
      <c r="G144" s="2">
        <f t="shared" ref="G144:G207" si="31">F144*B$10*B$8*1000</f>
        <v>-0.25359251007576955</v>
      </c>
      <c r="H144" s="3">
        <f t="shared" ref="H144:H207" si="32">G144/E144</f>
        <v>5.3486553063077967E-3</v>
      </c>
      <c r="I144" s="3">
        <f t="shared" ref="I144:I207" si="33">I143+H144</f>
        <v>0.62352692887287553</v>
      </c>
    </row>
    <row r="145" spans="1:9" x14ac:dyDescent="0.2">
      <c r="A145">
        <f t="shared" si="25"/>
        <v>1869</v>
      </c>
      <c r="B145">
        <f t="shared" si="26"/>
        <v>2142</v>
      </c>
      <c r="C145">
        <f t="shared" si="27"/>
        <v>2141.5</v>
      </c>
      <c r="D145" s="3">
        <f t="shared" si="28"/>
        <v>47.34048855912112</v>
      </c>
      <c r="E145" s="3">
        <f t="shared" si="29"/>
        <v>-47.323899150595885</v>
      </c>
      <c r="F145">
        <f t="shared" si="30"/>
        <v>-1</v>
      </c>
      <c r="G145" s="2">
        <f t="shared" si="31"/>
        <v>-0.25359251007576955</v>
      </c>
      <c r="H145" s="3">
        <f t="shared" si="32"/>
        <v>5.3586562947566503E-3</v>
      </c>
      <c r="I145" s="3">
        <f t="shared" si="33"/>
        <v>0.62888558516763216</v>
      </c>
    </row>
    <row r="146" spans="1:9" x14ac:dyDescent="0.2">
      <c r="A146">
        <f t="shared" si="25"/>
        <v>1868</v>
      </c>
      <c r="B146">
        <f t="shared" si="26"/>
        <v>2141</v>
      </c>
      <c r="C146">
        <f t="shared" si="27"/>
        <v>2140.5</v>
      </c>
      <c r="D146" s="3">
        <f t="shared" si="28"/>
        <v>47.252125562085801</v>
      </c>
      <c r="E146" s="3">
        <f t="shared" si="29"/>
        <v>-47.235536153560567</v>
      </c>
      <c r="F146">
        <f t="shared" si="30"/>
        <v>-1</v>
      </c>
      <c r="G146" s="2">
        <f t="shared" si="31"/>
        <v>-0.25359251007576955</v>
      </c>
      <c r="H146" s="3">
        <f t="shared" si="32"/>
        <v>5.3686806740448952E-3</v>
      </c>
      <c r="I146" s="3">
        <f t="shared" si="33"/>
        <v>0.6342542658416771</v>
      </c>
    </row>
    <row r="147" spans="1:9" x14ac:dyDescent="0.2">
      <c r="A147">
        <f t="shared" si="25"/>
        <v>1867</v>
      </c>
      <c r="B147">
        <f t="shared" si="26"/>
        <v>2140</v>
      </c>
      <c r="C147">
        <f t="shared" si="27"/>
        <v>2139.5</v>
      </c>
      <c r="D147" s="3">
        <f t="shared" si="28"/>
        <v>47.163886322726917</v>
      </c>
      <c r="E147" s="3">
        <f t="shared" si="29"/>
        <v>-47.147296914201682</v>
      </c>
      <c r="F147">
        <f t="shared" si="30"/>
        <v>-1</v>
      </c>
      <c r="G147" s="2">
        <f t="shared" si="31"/>
        <v>-0.25359251007576955</v>
      </c>
      <c r="H147" s="3">
        <f t="shared" si="32"/>
        <v>5.3787285098709989E-3</v>
      </c>
      <c r="I147" s="3">
        <f t="shared" si="33"/>
        <v>0.63963299435154808</v>
      </c>
    </row>
    <row r="148" spans="1:9" x14ac:dyDescent="0.2">
      <c r="A148">
        <f t="shared" si="25"/>
        <v>1866</v>
      </c>
      <c r="B148">
        <f t="shared" si="26"/>
        <v>2139</v>
      </c>
      <c r="C148">
        <f t="shared" si="27"/>
        <v>2138.5</v>
      </c>
      <c r="D148" s="3">
        <f t="shared" si="28"/>
        <v>47.075770725437117</v>
      </c>
      <c r="E148" s="3">
        <f t="shared" si="29"/>
        <v>-47.059181316911882</v>
      </c>
      <c r="F148">
        <f t="shared" si="30"/>
        <v>-1</v>
      </c>
      <c r="G148" s="2">
        <f t="shared" si="31"/>
        <v>-0.25359251007576955</v>
      </c>
      <c r="H148" s="3">
        <f t="shared" si="32"/>
        <v>5.3887998681488919E-3</v>
      </c>
      <c r="I148" s="3">
        <f t="shared" si="33"/>
        <v>0.64502179421969696</v>
      </c>
    </row>
    <row r="149" spans="1:9" x14ac:dyDescent="0.2">
      <c r="A149">
        <f t="shared" si="25"/>
        <v>1865</v>
      </c>
      <c r="B149">
        <f t="shared" si="26"/>
        <v>2138</v>
      </c>
      <c r="C149">
        <f t="shared" si="27"/>
        <v>2137.5</v>
      </c>
      <c r="D149" s="3">
        <f t="shared" si="28"/>
        <v>46.987778654663082</v>
      </c>
      <c r="E149" s="3">
        <f t="shared" si="29"/>
        <v>-46.971189246137847</v>
      </c>
      <c r="F149">
        <f t="shared" si="30"/>
        <v>-1</v>
      </c>
      <c r="G149" s="2">
        <f t="shared" si="31"/>
        <v>-0.25359251007576955</v>
      </c>
      <c r="H149" s="3">
        <f t="shared" si="32"/>
        <v>5.3988948150087753E-3</v>
      </c>
      <c r="I149" s="3">
        <f t="shared" si="33"/>
        <v>0.65042068903470573</v>
      </c>
    </row>
    <row r="150" spans="1:9" x14ac:dyDescent="0.2">
      <c r="A150">
        <f t="shared" si="25"/>
        <v>1864</v>
      </c>
      <c r="B150">
        <f t="shared" si="26"/>
        <v>2137</v>
      </c>
      <c r="C150">
        <f t="shared" si="27"/>
        <v>2136.5</v>
      </c>
      <c r="D150" s="3">
        <f t="shared" si="28"/>
        <v>46.899909994905506</v>
      </c>
      <c r="E150" s="3">
        <f t="shared" si="29"/>
        <v>-46.883320586380272</v>
      </c>
      <c r="F150">
        <f t="shared" si="30"/>
        <v>-1</v>
      </c>
      <c r="G150" s="2">
        <f t="shared" si="31"/>
        <v>-0.25359251007576955</v>
      </c>
      <c r="H150" s="3">
        <f t="shared" si="32"/>
        <v>5.4090134167979311E-3</v>
      </c>
      <c r="I150" s="3">
        <f t="shared" si="33"/>
        <v>0.65582970245150363</v>
      </c>
    </row>
    <row r="151" spans="1:9" x14ac:dyDescent="0.2">
      <c r="A151">
        <f t="shared" si="25"/>
        <v>1863</v>
      </c>
      <c r="B151">
        <f t="shared" si="26"/>
        <v>2136</v>
      </c>
      <c r="C151">
        <f t="shared" si="27"/>
        <v>2135.5</v>
      </c>
      <c r="D151" s="3">
        <f t="shared" si="28"/>
        <v>46.812164630719117</v>
      </c>
      <c r="E151" s="3">
        <f t="shared" si="29"/>
        <v>-46.795575222193882</v>
      </c>
      <c r="F151">
        <f t="shared" si="30"/>
        <v>-1</v>
      </c>
      <c r="G151" s="2">
        <f t="shared" si="31"/>
        <v>-0.25359251007576955</v>
      </c>
      <c r="H151" s="3">
        <f t="shared" si="32"/>
        <v>5.4191557400815422E-3</v>
      </c>
      <c r="I151" s="3">
        <f t="shared" si="33"/>
        <v>0.66124885819158519</v>
      </c>
    </row>
    <row r="152" spans="1:9" x14ac:dyDescent="0.2">
      <c r="A152">
        <f t="shared" si="25"/>
        <v>1862</v>
      </c>
      <c r="B152">
        <f t="shared" si="26"/>
        <v>2135</v>
      </c>
      <c r="C152">
        <f t="shared" si="27"/>
        <v>2134.5</v>
      </c>
      <c r="D152" s="3">
        <f t="shared" si="28"/>
        <v>46.72454244671264</v>
      </c>
      <c r="E152" s="3">
        <f t="shared" si="29"/>
        <v>-46.707953038187405</v>
      </c>
      <c r="F152">
        <f t="shared" si="30"/>
        <v>-1</v>
      </c>
      <c r="G152" s="2">
        <f t="shared" si="31"/>
        <v>-0.25359251007576955</v>
      </c>
      <c r="H152" s="3">
        <f t="shared" si="32"/>
        <v>5.4293218516435057E-3</v>
      </c>
      <c r="I152" s="3">
        <f t="shared" si="33"/>
        <v>0.66667818004322865</v>
      </c>
    </row>
    <row r="153" spans="1:9" x14ac:dyDescent="0.2">
      <c r="A153">
        <f t="shared" si="25"/>
        <v>1861</v>
      </c>
      <c r="B153">
        <f t="shared" si="26"/>
        <v>2134</v>
      </c>
      <c r="C153">
        <f t="shared" si="27"/>
        <v>2133.5</v>
      </c>
      <c r="D153" s="3">
        <f t="shared" si="28"/>
        <v>46.637043327548852</v>
      </c>
      <c r="E153" s="3">
        <f t="shared" si="29"/>
        <v>-46.620453919023618</v>
      </c>
      <c r="F153">
        <f t="shared" si="30"/>
        <v>-1</v>
      </c>
      <c r="G153" s="2">
        <f t="shared" si="31"/>
        <v>-0.25359251007576955</v>
      </c>
      <c r="H153" s="3">
        <f t="shared" si="32"/>
        <v>5.4395118184872573E-3</v>
      </c>
      <c r="I153" s="3">
        <f t="shared" si="33"/>
        <v>0.67211769186171588</v>
      </c>
    </row>
    <row r="154" spans="1:9" x14ac:dyDescent="0.2">
      <c r="A154">
        <f t="shared" si="25"/>
        <v>1860</v>
      </c>
      <c r="B154">
        <f t="shared" si="26"/>
        <v>2133</v>
      </c>
      <c r="C154">
        <f t="shared" si="27"/>
        <v>2132.5</v>
      </c>
      <c r="D154" s="3">
        <f t="shared" si="28"/>
        <v>46.549667157944533</v>
      </c>
      <c r="E154" s="3">
        <f t="shared" si="29"/>
        <v>-46.533077749419299</v>
      </c>
      <c r="F154">
        <f t="shared" si="30"/>
        <v>-1</v>
      </c>
      <c r="G154" s="2">
        <f t="shared" si="31"/>
        <v>-0.25359251007576955</v>
      </c>
      <c r="H154" s="3">
        <f t="shared" si="32"/>
        <v>5.4497257078365982E-3</v>
      </c>
      <c r="I154" s="3">
        <f t="shared" si="33"/>
        <v>0.67756741756955252</v>
      </c>
    </row>
    <row r="155" spans="1:9" x14ac:dyDescent="0.2">
      <c r="A155">
        <f t="shared" si="25"/>
        <v>1859</v>
      </c>
      <c r="B155">
        <f t="shared" si="26"/>
        <v>2132</v>
      </c>
      <c r="C155">
        <f t="shared" si="27"/>
        <v>2131.5</v>
      </c>
      <c r="D155" s="3">
        <f t="shared" si="28"/>
        <v>46.462413822670491</v>
      </c>
      <c r="E155" s="3">
        <f t="shared" si="29"/>
        <v>-46.445824414145257</v>
      </c>
      <c r="F155">
        <f t="shared" si="30"/>
        <v>-1</v>
      </c>
      <c r="G155" s="2">
        <f t="shared" si="31"/>
        <v>-0.25359251007576955</v>
      </c>
      <c r="H155" s="3">
        <f t="shared" si="32"/>
        <v>5.4599635871365208E-3</v>
      </c>
      <c r="I155" s="3">
        <f t="shared" si="33"/>
        <v>0.68302738115668904</v>
      </c>
    </row>
    <row r="156" spans="1:9" x14ac:dyDescent="0.2">
      <c r="A156">
        <f t="shared" si="25"/>
        <v>1858</v>
      </c>
      <c r="B156">
        <f t="shared" si="26"/>
        <v>2131</v>
      </c>
      <c r="C156">
        <f t="shared" si="27"/>
        <v>2130.5</v>
      </c>
      <c r="D156" s="3">
        <f t="shared" si="28"/>
        <v>46.375283206551551</v>
      </c>
      <c r="E156" s="3">
        <f t="shared" si="29"/>
        <v>-46.358693798026316</v>
      </c>
      <c r="F156">
        <f t="shared" si="30"/>
        <v>-1</v>
      </c>
      <c r="G156" s="2">
        <f t="shared" si="31"/>
        <v>-0.25359251007576955</v>
      </c>
      <c r="H156" s="3">
        <f t="shared" si="32"/>
        <v>5.4702255240540463E-3</v>
      </c>
      <c r="I156" s="3">
        <f t="shared" si="33"/>
        <v>0.68849760668074311</v>
      </c>
    </row>
    <row r="157" spans="1:9" x14ac:dyDescent="0.2">
      <c r="A157">
        <f t="shared" si="25"/>
        <v>1857</v>
      </c>
      <c r="B157">
        <f t="shared" si="26"/>
        <v>2130</v>
      </c>
      <c r="C157">
        <f t="shared" si="27"/>
        <v>2129.5</v>
      </c>
      <c r="D157" s="3">
        <f t="shared" si="28"/>
        <v>46.288275194466578</v>
      </c>
      <c r="E157" s="3">
        <f t="shared" si="29"/>
        <v>-46.271685785941344</v>
      </c>
      <c r="F157">
        <f t="shared" si="30"/>
        <v>-1</v>
      </c>
      <c r="G157" s="2">
        <f t="shared" si="31"/>
        <v>-0.25359251007576955</v>
      </c>
      <c r="H157" s="3">
        <f t="shared" si="32"/>
        <v>5.4805115864790506E-3</v>
      </c>
      <c r="I157" s="3">
        <f t="shared" si="33"/>
        <v>0.69397811826722211</v>
      </c>
    </row>
    <row r="158" spans="1:9" x14ac:dyDescent="0.2">
      <c r="A158">
        <f t="shared" si="25"/>
        <v>1856</v>
      </c>
      <c r="B158">
        <f t="shared" si="26"/>
        <v>2129</v>
      </c>
      <c r="C158">
        <f t="shared" si="27"/>
        <v>2128.5</v>
      </c>
      <c r="D158" s="3">
        <f t="shared" si="28"/>
        <v>46.201389671348437</v>
      </c>
      <c r="E158" s="3">
        <f t="shared" si="29"/>
        <v>-46.184800262823202</v>
      </c>
      <c r="F158">
        <f t="shared" si="30"/>
        <v>-1</v>
      </c>
      <c r="G158" s="2">
        <f t="shared" si="31"/>
        <v>-0.25359251007576955</v>
      </c>
      <c r="H158" s="3">
        <f t="shared" si="32"/>
        <v>5.4908218425251199E-3</v>
      </c>
      <c r="I158" s="3">
        <f t="shared" si="33"/>
        <v>0.69946894010974725</v>
      </c>
    </row>
    <row r="159" spans="1:9" x14ac:dyDescent="0.2">
      <c r="A159">
        <f t="shared" si="25"/>
        <v>1855</v>
      </c>
      <c r="B159">
        <f t="shared" si="26"/>
        <v>2128</v>
      </c>
      <c r="C159">
        <f t="shared" si="27"/>
        <v>2127.5</v>
      </c>
      <c r="D159" s="3">
        <f t="shared" si="28"/>
        <v>46.114626522184025</v>
      </c>
      <c r="E159" s="3">
        <f t="shared" si="29"/>
        <v>-46.098037113658791</v>
      </c>
      <c r="F159">
        <f t="shared" si="30"/>
        <v>-1</v>
      </c>
      <c r="G159" s="2">
        <f t="shared" si="31"/>
        <v>-0.25359251007576955</v>
      </c>
      <c r="H159" s="3">
        <f t="shared" si="32"/>
        <v>5.5011563605303791E-3</v>
      </c>
      <c r="I159" s="3">
        <f t="shared" si="33"/>
        <v>0.70497009647027764</v>
      </c>
    </row>
    <row r="160" spans="1:9" x14ac:dyDescent="0.2">
      <c r="A160">
        <f t="shared" si="25"/>
        <v>1854</v>
      </c>
      <c r="B160">
        <f t="shared" si="26"/>
        <v>2127</v>
      </c>
      <c r="C160">
        <f t="shared" si="27"/>
        <v>2126.5</v>
      </c>
      <c r="D160" s="3">
        <f t="shared" si="28"/>
        <v>46.027985632014257</v>
      </c>
      <c r="E160" s="3">
        <f t="shared" si="29"/>
        <v>-46.011396223489022</v>
      </c>
      <c r="F160">
        <f t="shared" si="30"/>
        <v>-1</v>
      </c>
      <c r="G160" s="2">
        <f t="shared" si="31"/>
        <v>-0.25359251007576955</v>
      </c>
      <c r="H160" s="3">
        <f t="shared" si="32"/>
        <v>5.5115152090583477E-3</v>
      </c>
      <c r="I160" s="3">
        <f t="shared" si="33"/>
        <v>0.71048161167933599</v>
      </c>
    </row>
    <row r="161" spans="1:9" x14ac:dyDescent="0.2">
      <c r="A161">
        <f t="shared" si="25"/>
        <v>1853</v>
      </c>
      <c r="B161">
        <f t="shared" si="26"/>
        <v>2126</v>
      </c>
      <c r="C161">
        <f t="shared" si="27"/>
        <v>2125.5</v>
      </c>
      <c r="D161" s="3">
        <f t="shared" si="28"/>
        <v>45.941466885934076</v>
      </c>
      <c r="E161" s="3">
        <f t="shared" si="29"/>
        <v>-45.924877477408842</v>
      </c>
      <c r="F161">
        <f t="shared" si="30"/>
        <v>-1</v>
      </c>
      <c r="G161" s="2">
        <f t="shared" si="31"/>
        <v>-0.25359251007576955</v>
      </c>
      <c r="H161" s="3">
        <f t="shared" si="32"/>
        <v>5.5218984568987826E-3</v>
      </c>
      <c r="I161" s="3">
        <f t="shared" si="33"/>
        <v>0.71600351013623476</v>
      </c>
    </row>
    <row r="162" spans="1:9" x14ac:dyDescent="0.2">
      <c r="A162">
        <f t="shared" si="25"/>
        <v>1852</v>
      </c>
      <c r="B162">
        <f t="shared" si="26"/>
        <v>2125</v>
      </c>
      <c r="C162">
        <f t="shared" si="27"/>
        <v>2124.5</v>
      </c>
      <c r="D162" s="3">
        <f t="shared" si="28"/>
        <v>45.85507016909245</v>
      </c>
      <c r="E162" s="3">
        <f t="shared" si="29"/>
        <v>-45.838480760567215</v>
      </c>
      <c r="F162">
        <f t="shared" si="30"/>
        <v>-1</v>
      </c>
      <c r="G162" s="2">
        <f t="shared" si="31"/>
        <v>-0.25359251007576955</v>
      </c>
      <c r="H162" s="3">
        <f t="shared" si="32"/>
        <v>5.5323061730685411E-3</v>
      </c>
      <c r="I162" s="3">
        <f t="shared" si="33"/>
        <v>0.7215358163093033</v>
      </c>
    </row>
    <row r="163" spans="1:9" x14ac:dyDescent="0.2">
      <c r="A163">
        <f t="shared" si="25"/>
        <v>1851</v>
      </c>
      <c r="B163">
        <f t="shared" si="26"/>
        <v>2124</v>
      </c>
      <c r="C163">
        <f t="shared" si="27"/>
        <v>2123.5</v>
      </c>
      <c r="D163" s="3">
        <f t="shared" si="28"/>
        <v>45.768795366692359</v>
      </c>
      <c r="E163" s="3">
        <f t="shared" si="29"/>
        <v>-45.752205958167124</v>
      </c>
      <c r="F163">
        <f t="shared" si="30"/>
        <v>-1</v>
      </c>
      <c r="G163" s="2">
        <f t="shared" si="31"/>
        <v>-0.25359251007576955</v>
      </c>
      <c r="H163" s="3">
        <f t="shared" si="32"/>
        <v>5.5427384268124302E-3</v>
      </c>
      <c r="I163" s="3">
        <f t="shared" si="33"/>
        <v>0.72707855473611571</v>
      </c>
    </row>
    <row r="164" spans="1:9" x14ac:dyDescent="0.2">
      <c r="A164">
        <f t="shared" si="25"/>
        <v>1850</v>
      </c>
      <c r="B164">
        <f t="shared" si="26"/>
        <v>2123</v>
      </c>
      <c r="C164">
        <f t="shared" si="27"/>
        <v>2122.5</v>
      </c>
      <c r="D164" s="3">
        <f t="shared" si="28"/>
        <v>45.682642363990809</v>
      </c>
      <c r="E164" s="3">
        <f t="shared" si="29"/>
        <v>-45.666052955465574</v>
      </c>
      <c r="F164">
        <f t="shared" si="30"/>
        <v>-1</v>
      </c>
      <c r="G164" s="2">
        <f t="shared" si="31"/>
        <v>-0.25359251007576955</v>
      </c>
      <c r="H164" s="3">
        <f t="shared" si="32"/>
        <v>5.5531952876040746E-3</v>
      </c>
      <c r="I164" s="3">
        <f t="shared" si="33"/>
        <v>0.73263175002371983</v>
      </c>
    </row>
    <row r="165" spans="1:9" x14ac:dyDescent="0.2">
      <c r="A165">
        <f t="shared" si="25"/>
        <v>1849</v>
      </c>
      <c r="B165">
        <f t="shared" si="26"/>
        <v>2122</v>
      </c>
      <c r="C165">
        <f t="shared" si="27"/>
        <v>2121.5</v>
      </c>
      <c r="D165" s="3">
        <f t="shared" si="28"/>
        <v>45.596611046298833</v>
      </c>
      <c r="E165" s="3">
        <f t="shared" si="29"/>
        <v>-45.580021637773598</v>
      </c>
      <c r="F165">
        <f t="shared" si="30"/>
        <v>-1</v>
      </c>
      <c r="G165" s="2">
        <f t="shared" si="31"/>
        <v>-0.25359251007576955</v>
      </c>
      <c r="H165" s="3">
        <f t="shared" si="32"/>
        <v>5.5636768251467756E-3</v>
      </c>
      <c r="I165" s="3">
        <f t="shared" si="33"/>
        <v>0.73819542684886663</v>
      </c>
    </row>
    <row r="166" spans="1:9" x14ac:dyDescent="0.2">
      <c r="A166">
        <f t="shared" si="25"/>
        <v>1848</v>
      </c>
      <c r="B166">
        <f t="shared" si="26"/>
        <v>2121</v>
      </c>
      <c r="C166">
        <f t="shared" si="27"/>
        <v>2120.5</v>
      </c>
      <c r="D166" s="3">
        <f t="shared" si="28"/>
        <v>45.510701298981473</v>
      </c>
      <c r="E166" s="3">
        <f t="shared" si="29"/>
        <v>-45.494111890456239</v>
      </c>
      <c r="F166">
        <f t="shared" si="30"/>
        <v>-1</v>
      </c>
      <c r="G166" s="2">
        <f t="shared" si="31"/>
        <v>-0.25359251007576955</v>
      </c>
      <c r="H166" s="3">
        <f t="shared" si="32"/>
        <v>5.5741831093743853E-3</v>
      </c>
      <c r="I166" s="3">
        <f t="shared" si="33"/>
        <v>0.74376960995824104</v>
      </c>
    </row>
    <row r="167" spans="1:9" x14ac:dyDescent="0.2">
      <c r="A167">
        <f t="shared" si="25"/>
        <v>1847</v>
      </c>
      <c r="B167">
        <f t="shared" si="26"/>
        <v>2120</v>
      </c>
      <c r="C167">
        <f t="shared" si="27"/>
        <v>2119.5</v>
      </c>
      <c r="D167" s="3">
        <f t="shared" si="28"/>
        <v>45.424913007457818</v>
      </c>
      <c r="E167" s="3">
        <f t="shared" si="29"/>
        <v>-45.408323598932583</v>
      </c>
      <c r="F167">
        <f t="shared" si="30"/>
        <v>-1</v>
      </c>
      <c r="G167" s="2">
        <f t="shared" si="31"/>
        <v>-0.25359251007576955</v>
      </c>
      <c r="H167" s="3">
        <f t="shared" si="32"/>
        <v>5.5847142104521732E-3</v>
      </c>
      <c r="I167" s="3">
        <f t="shared" si="33"/>
        <v>0.74935432416869319</v>
      </c>
    </row>
    <row r="168" spans="1:9" x14ac:dyDescent="0.2">
      <c r="A168">
        <f t="shared" si="25"/>
        <v>1846</v>
      </c>
      <c r="B168">
        <f t="shared" si="26"/>
        <v>2119</v>
      </c>
      <c r="C168">
        <f t="shared" si="27"/>
        <v>2118.5</v>
      </c>
      <c r="D168" s="3">
        <f t="shared" si="28"/>
        <v>45.339246057200945</v>
      </c>
      <c r="E168" s="3">
        <f t="shared" si="29"/>
        <v>-45.322656648675711</v>
      </c>
      <c r="F168">
        <f t="shared" si="30"/>
        <v>-1</v>
      </c>
      <c r="G168" s="2">
        <f t="shared" si="31"/>
        <v>-0.25359251007576955</v>
      </c>
      <c r="H168" s="3">
        <f t="shared" si="32"/>
        <v>5.5952701987777081E-3</v>
      </c>
      <c r="I168" s="3">
        <f t="shared" si="33"/>
        <v>0.75494959436747089</v>
      </c>
    </row>
    <row r="169" spans="1:9" x14ac:dyDescent="0.2">
      <c r="A169">
        <f t="shared" si="25"/>
        <v>1845</v>
      </c>
      <c r="B169">
        <f t="shared" si="26"/>
        <v>2118</v>
      </c>
      <c r="C169">
        <f t="shared" si="27"/>
        <v>2117.5</v>
      </c>
      <c r="D169" s="3">
        <f t="shared" si="28"/>
        <v>45.253700333737982</v>
      </c>
      <c r="E169" s="3">
        <f t="shared" si="29"/>
        <v>-45.237110925212747</v>
      </c>
      <c r="F169">
        <f t="shared" si="30"/>
        <v>-1</v>
      </c>
      <c r="G169" s="2">
        <f t="shared" si="31"/>
        <v>-0.25359251007576955</v>
      </c>
      <c r="H169" s="3">
        <f t="shared" si="32"/>
        <v>5.6058511449817335E-3</v>
      </c>
      <c r="I169" s="3">
        <f t="shared" si="33"/>
        <v>0.76055544551245258</v>
      </c>
    </row>
    <row r="170" spans="1:9" x14ac:dyDescent="0.2">
      <c r="A170">
        <f t="shared" si="25"/>
        <v>1844</v>
      </c>
      <c r="B170">
        <f t="shared" si="26"/>
        <v>2117</v>
      </c>
      <c r="C170">
        <f t="shared" si="27"/>
        <v>2116.5</v>
      </c>
      <c r="D170" s="3">
        <f t="shared" si="28"/>
        <v>45.168275722650066</v>
      </c>
      <c r="E170" s="3">
        <f t="shared" si="29"/>
        <v>-45.151686314124831</v>
      </c>
      <c r="F170">
        <f t="shared" si="30"/>
        <v>-1</v>
      </c>
      <c r="G170" s="2">
        <f t="shared" si="31"/>
        <v>-0.25359251007576955</v>
      </c>
      <c r="H170" s="3">
        <f t="shared" si="32"/>
        <v>5.616457119929052E-3</v>
      </c>
      <c r="I170" s="3">
        <f t="shared" si="33"/>
        <v>0.76617190263238166</v>
      </c>
    </row>
    <row r="171" spans="1:9" x14ac:dyDescent="0.2">
      <c r="A171">
        <f t="shared" si="25"/>
        <v>1843</v>
      </c>
      <c r="B171">
        <f t="shared" si="26"/>
        <v>2116</v>
      </c>
      <c r="C171">
        <f t="shared" si="27"/>
        <v>2115.5</v>
      </c>
      <c r="D171" s="3">
        <f t="shared" si="28"/>
        <v>45.08297210957236</v>
      </c>
      <c r="E171" s="3">
        <f t="shared" si="29"/>
        <v>-45.066382701047125</v>
      </c>
      <c r="F171">
        <f t="shared" si="30"/>
        <v>-1</v>
      </c>
      <c r="G171" s="2">
        <f t="shared" si="31"/>
        <v>-0.25359251007576955</v>
      </c>
      <c r="H171" s="3">
        <f t="shared" si="32"/>
        <v>5.6270881947194148E-3</v>
      </c>
      <c r="I171" s="3">
        <f t="shared" si="33"/>
        <v>0.77179899082710113</v>
      </c>
    </row>
    <row r="172" spans="1:9" x14ac:dyDescent="0.2">
      <c r="A172">
        <f t="shared" si="25"/>
        <v>1842</v>
      </c>
      <c r="B172">
        <f t="shared" si="26"/>
        <v>2115</v>
      </c>
      <c r="C172">
        <f t="shared" si="27"/>
        <v>2114.5</v>
      </c>
      <c r="D172" s="3">
        <f t="shared" si="28"/>
        <v>44.99778938019405</v>
      </c>
      <c r="E172" s="3">
        <f t="shared" si="29"/>
        <v>-44.981199971668815</v>
      </c>
      <c r="F172">
        <f t="shared" si="30"/>
        <v>-1</v>
      </c>
      <c r="G172" s="2">
        <f t="shared" si="31"/>
        <v>-0.25359251007576955</v>
      </c>
      <c r="H172" s="3">
        <f t="shared" si="32"/>
        <v>5.6377444406884103E-3</v>
      </c>
      <c r="I172" s="3">
        <f t="shared" si="33"/>
        <v>0.77743673526778956</v>
      </c>
    </row>
    <row r="173" spans="1:9" x14ac:dyDescent="0.2">
      <c r="A173">
        <f t="shared" si="25"/>
        <v>1841</v>
      </c>
      <c r="B173">
        <f t="shared" si="26"/>
        <v>2114</v>
      </c>
      <c r="C173">
        <f t="shared" si="27"/>
        <v>2113.5</v>
      </c>
      <c r="D173" s="3">
        <f t="shared" si="28"/>
        <v>44.912727420258335</v>
      </c>
      <c r="E173" s="3">
        <f t="shared" si="29"/>
        <v>-44.8961380117331</v>
      </c>
      <c r="F173">
        <f t="shared" si="30"/>
        <v>-1</v>
      </c>
      <c r="G173" s="2">
        <f t="shared" si="31"/>
        <v>-0.25359251007576955</v>
      </c>
      <c r="H173" s="3">
        <f t="shared" si="32"/>
        <v>5.6484259294083605E-3</v>
      </c>
      <c r="I173" s="3">
        <f t="shared" si="33"/>
        <v>0.78308516119719795</v>
      </c>
    </row>
    <row r="174" spans="1:9" x14ac:dyDescent="0.2">
      <c r="A174">
        <f t="shared" si="25"/>
        <v>1840</v>
      </c>
      <c r="B174">
        <f t="shared" si="26"/>
        <v>2113</v>
      </c>
      <c r="C174">
        <f t="shared" si="27"/>
        <v>2112.5</v>
      </c>
      <c r="D174" s="3">
        <f t="shared" si="28"/>
        <v>44.827786115562446</v>
      </c>
      <c r="E174" s="3">
        <f t="shared" si="29"/>
        <v>-44.811196707037212</v>
      </c>
      <c r="F174">
        <f t="shared" si="30"/>
        <v>-1</v>
      </c>
      <c r="G174" s="2">
        <f t="shared" si="31"/>
        <v>-0.25359251007576955</v>
      </c>
      <c r="H174" s="3">
        <f t="shared" si="32"/>
        <v>5.6591327326892173E-3</v>
      </c>
      <c r="I174" s="3">
        <f t="shared" si="33"/>
        <v>0.78874429392988721</v>
      </c>
    </row>
    <row r="175" spans="1:9" x14ac:dyDescent="0.2">
      <c r="A175">
        <f t="shared" si="25"/>
        <v>1839</v>
      </c>
      <c r="B175">
        <f t="shared" si="26"/>
        <v>2112</v>
      </c>
      <c r="C175">
        <f t="shared" si="27"/>
        <v>2111.5</v>
      </c>
      <c r="D175" s="3">
        <f t="shared" si="28"/>
        <v>44.742965351957636</v>
      </c>
      <c r="E175" s="3">
        <f t="shared" si="29"/>
        <v>-44.726375943432402</v>
      </c>
      <c r="F175">
        <f t="shared" si="30"/>
        <v>-1</v>
      </c>
      <c r="G175" s="2">
        <f t="shared" si="31"/>
        <v>-0.25359251007576955</v>
      </c>
      <c r="H175" s="3">
        <f t="shared" si="32"/>
        <v>5.6698649225794687E-3</v>
      </c>
      <c r="I175" s="3">
        <f t="shared" si="33"/>
        <v>0.79441415885246669</v>
      </c>
    </row>
    <row r="176" spans="1:9" x14ac:dyDescent="0.2">
      <c r="A176">
        <f t="shared" si="25"/>
        <v>1838</v>
      </c>
      <c r="B176">
        <f t="shared" si="26"/>
        <v>2111</v>
      </c>
      <c r="C176">
        <f t="shared" si="27"/>
        <v>2110.5</v>
      </c>
      <c r="D176" s="3">
        <f t="shared" si="28"/>
        <v>44.658265015349173</v>
      </c>
      <c r="E176" s="3">
        <f t="shared" si="29"/>
        <v>-44.641675606823938</v>
      </c>
      <c r="F176">
        <f t="shared" si="30"/>
        <v>-1</v>
      </c>
      <c r="G176" s="2">
        <f t="shared" si="31"/>
        <v>-0.25359251007576955</v>
      </c>
      <c r="H176" s="3">
        <f t="shared" si="32"/>
        <v>5.680622571367042E-3</v>
      </c>
      <c r="I176" s="3">
        <f t="shared" si="33"/>
        <v>0.80009478142383372</v>
      </c>
    </row>
    <row r="177" spans="1:9" x14ac:dyDescent="0.2">
      <c r="A177">
        <f t="shared" si="25"/>
        <v>1837</v>
      </c>
      <c r="B177">
        <f t="shared" si="26"/>
        <v>2110</v>
      </c>
      <c r="C177">
        <f t="shared" si="27"/>
        <v>2109.5</v>
      </c>
      <c r="D177" s="3">
        <f t="shared" si="28"/>
        <v>44.573684991696354</v>
      </c>
      <c r="E177" s="3">
        <f t="shared" si="29"/>
        <v>-44.557095583171119</v>
      </c>
      <c r="F177">
        <f t="shared" si="30"/>
        <v>-1</v>
      </c>
      <c r="G177" s="2">
        <f t="shared" si="31"/>
        <v>-0.25359251007576955</v>
      </c>
      <c r="H177" s="3">
        <f t="shared" si="32"/>
        <v>5.6914057515802165E-3</v>
      </c>
      <c r="I177" s="3">
        <f t="shared" si="33"/>
        <v>0.80578618717541395</v>
      </c>
    </row>
    <row r="178" spans="1:9" x14ac:dyDescent="0.2">
      <c r="A178">
        <f t="shared" si="25"/>
        <v>1836</v>
      </c>
      <c r="B178">
        <f t="shared" si="26"/>
        <v>2109</v>
      </c>
      <c r="C178">
        <f t="shared" si="27"/>
        <v>2108.5</v>
      </c>
      <c r="D178" s="3">
        <f t="shared" si="28"/>
        <v>44.489225167012499</v>
      </c>
      <c r="E178" s="3">
        <f t="shared" si="29"/>
        <v>-44.472635758487264</v>
      </c>
      <c r="F178">
        <f t="shared" si="30"/>
        <v>-1</v>
      </c>
      <c r="G178" s="2">
        <f t="shared" si="31"/>
        <v>-0.25359251007576955</v>
      </c>
      <c r="H178" s="3">
        <f t="shared" si="32"/>
        <v>5.7022145359885345E-3</v>
      </c>
      <c r="I178" s="3">
        <f t="shared" si="33"/>
        <v>0.81148840171140246</v>
      </c>
    </row>
    <row r="179" spans="1:9" x14ac:dyDescent="0.2">
      <c r="A179">
        <f t="shared" si="25"/>
        <v>1835</v>
      </c>
      <c r="B179">
        <f t="shared" si="26"/>
        <v>2108</v>
      </c>
      <c r="C179">
        <f t="shared" si="27"/>
        <v>2107.5</v>
      </c>
      <c r="D179" s="3">
        <f t="shared" si="28"/>
        <v>44.404885427364945</v>
      </c>
      <c r="E179" s="3">
        <f t="shared" si="29"/>
        <v>-44.388296018839711</v>
      </c>
      <c r="F179">
        <f t="shared" si="30"/>
        <v>-1</v>
      </c>
      <c r="G179" s="2">
        <f t="shared" si="31"/>
        <v>-0.25359251007576955</v>
      </c>
      <c r="H179" s="3">
        <f t="shared" si="32"/>
        <v>5.7130489976037237E-3</v>
      </c>
      <c r="I179" s="3">
        <f t="shared" si="33"/>
        <v>0.81720145070900618</v>
      </c>
    </row>
    <row r="180" spans="1:9" x14ac:dyDescent="0.2">
      <c r="A180">
        <f t="shared" si="25"/>
        <v>1834</v>
      </c>
      <c r="B180">
        <f t="shared" si="26"/>
        <v>2107</v>
      </c>
      <c r="C180">
        <f t="shared" si="27"/>
        <v>2106.5</v>
      </c>
      <c r="D180" s="3">
        <f t="shared" si="28"/>
        <v>44.320665658875043</v>
      </c>
      <c r="E180" s="3">
        <f t="shared" si="29"/>
        <v>-44.304076250349809</v>
      </c>
      <c r="F180">
        <f t="shared" si="30"/>
        <v>-1</v>
      </c>
      <c r="G180" s="2">
        <f t="shared" si="31"/>
        <v>-0.25359251007576955</v>
      </c>
      <c r="H180" s="3">
        <f t="shared" si="32"/>
        <v>5.7239092096806167E-3</v>
      </c>
      <c r="I180" s="3">
        <f t="shared" si="33"/>
        <v>0.82292535991868676</v>
      </c>
    </row>
    <row r="181" spans="1:9" x14ac:dyDescent="0.2">
      <c r="A181">
        <f t="shared" si="25"/>
        <v>1833</v>
      </c>
      <c r="B181">
        <f t="shared" si="26"/>
        <v>2106</v>
      </c>
      <c r="C181">
        <f t="shared" si="27"/>
        <v>2105.5</v>
      </c>
      <c r="D181" s="3">
        <f t="shared" si="28"/>
        <v>44.236565747718188</v>
      </c>
      <c r="E181" s="3">
        <f t="shared" si="29"/>
        <v>-44.219976339192954</v>
      </c>
      <c r="F181">
        <f t="shared" si="30"/>
        <v>-1</v>
      </c>
      <c r="G181" s="2">
        <f t="shared" si="31"/>
        <v>-0.25359251007576955</v>
      </c>
      <c r="H181" s="3">
        <f t="shared" si="32"/>
        <v>5.7347952457180761E-3</v>
      </c>
      <c r="I181" s="3">
        <f t="shared" si="33"/>
        <v>0.82866015516440483</v>
      </c>
    </row>
    <row r="182" spans="1:9" x14ac:dyDescent="0.2">
      <c r="A182">
        <f t="shared" si="25"/>
        <v>1832</v>
      </c>
      <c r="B182">
        <f t="shared" si="26"/>
        <v>2105</v>
      </c>
      <c r="C182">
        <f t="shared" si="27"/>
        <v>2104.5</v>
      </c>
      <c r="D182" s="3">
        <f t="shared" si="28"/>
        <v>44.152585580123784</v>
      </c>
      <c r="E182" s="3">
        <f t="shared" si="29"/>
        <v>-44.135996171598549</v>
      </c>
      <c r="F182">
        <f t="shared" si="30"/>
        <v>-1</v>
      </c>
      <c r="G182" s="2">
        <f t="shared" si="31"/>
        <v>-0.25359251007576955</v>
      </c>
      <c r="H182" s="3">
        <f t="shared" si="32"/>
        <v>5.7457071794599253E-3</v>
      </c>
      <c r="I182" s="3">
        <f t="shared" si="33"/>
        <v>0.83440586234386471</v>
      </c>
    </row>
    <row r="183" spans="1:9" x14ac:dyDescent="0.2">
      <c r="A183">
        <f t="shared" si="25"/>
        <v>1831</v>
      </c>
      <c r="B183">
        <f t="shared" si="26"/>
        <v>2104</v>
      </c>
      <c r="C183">
        <f t="shared" si="27"/>
        <v>2103.5</v>
      </c>
      <c r="D183" s="3">
        <f t="shared" si="28"/>
        <v>44.068725042375249</v>
      </c>
      <c r="E183" s="3">
        <f t="shared" si="29"/>
        <v>-44.052135633850014</v>
      </c>
      <c r="F183">
        <f t="shared" si="30"/>
        <v>-1</v>
      </c>
      <c r="G183" s="2">
        <f t="shared" si="31"/>
        <v>-0.25359251007576955</v>
      </c>
      <c r="H183" s="3">
        <f t="shared" si="32"/>
        <v>5.7566450848958849E-3</v>
      </c>
      <c r="I183" s="3">
        <f t="shared" si="33"/>
        <v>0.84016250742876064</v>
      </c>
    </row>
    <row r="184" spans="1:9" x14ac:dyDescent="0.2">
      <c r="A184">
        <f t="shared" si="25"/>
        <v>1830</v>
      </c>
      <c r="B184">
        <f t="shared" si="26"/>
        <v>2103</v>
      </c>
      <c r="C184">
        <f t="shared" si="27"/>
        <v>2102.5</v>
      </c>
      <c r="D184" s="3">
        <f t="shared" si="28"/>
        <v>43.984984020810039</v>
      </c>
      <c r="E184" s="3">
        <f t="shared" si="29"/>
        <v>-43.968394612284804</v>
      </c>
      <c r="F184">
        <f t="shared" si="30"/>
        <v>-1</v>
      </c>
      <c r="G184" s="2">
        <f t="shared" si="31"/>
        <v>-0.25359251007576955</v>
      </c>
      <c r="H184" s="3">
        <f t="shared" si="32"/>
        <v>5.7676090362625068E-3</v>
      </c>
      <c r="I184" s="3">
        <f t="shared" si="33"/>
        <v>0.84593011646502314</v>
      </c>
    </row>
    <row r="185" spans="1:9" x14ac:dyDescent="0.2">
      <c r="A185">
        <f t="shared" si="25"/>
        <v>1829</v>
      </c>
      <c r="B185">
        <f t="shared" si="26"/>
        <v>2102</v>
      </c>
      <c r="C185">
        <f t="shared" si="27"/>
        <v>2101.5</v>
      </c>
      <c r="D185" s="3">
        <f t="shared" si="28"/>
        <v>43.901362401819625</v>
      </c>
      <c r="E185" s="3">
        <f t="shared" si="29"/>
        <v>-43.884772993294391</v>
      </c>
      <c r="F185">
        <f t="shared" si="30"/>
        <v>-1</v>
      </c>
      <c r="G185" s="2">
        <f t="shared" si="31"/>
        <v>-0.25359251007576955</v>
      </c>
      <c r="H185" s="3">
        <f t="shared" si="32"/>
        <v>5.7785991080441176E-3</v>
      </c>
      <c r="I185" s="3">
        <f t="shared" si="33"/>
        <v>0.85170871557306727</v>
      </c>
    </row>
    <row r="186" spans="1:9" x14ac:dyDescent="0.2">
      <c r="A186">
        <f t="shared" si="25"/>
        <v>1828</v>
      </c>
      <c r="B186">
        <f t="shared" si="26"/>
        <v>2101</v>
      </c>
      <c r="C186">
        <f t="shared" si="27"/>
        <v>2100.5</v>
      </c>
      <c r="D186" s="3">
        <f t="shared" si="28"/>
        <v>43.817860071849502</v>
      </c>
      <c r="E186" s="3">
        <f t="shared" si="29"/>
        <v>-43.801270663324267</v>
      </c>
      <c r="F186">
        <f t="shared" si="30"/>
        <v>-1</v>
      </c>
      <c r="G186" s="2">
        <f t="shared" si="31"/>
        <v>-0.25359251007576955</v>
      </c>
      <c r="H186" s="3">
        <f t="shared" si="32"/>
        <v>5.7896153749737661E-3</v>
      </c>
      <c r="I186" s="3">
        <f t="shared" si="33"/>
        <v>0.85749833094804107</v>
      </c>
    </row>
    <row r="187" spans="1:9" x14ac:dyDescent="0.2">
      <c r="A187">
        <f t="shared" si="25"/>
        <v>1827</v>
      </c>
      <c r="B187">
        <f t="shared" si="26"/>
        <v>2100</v>
      </c>
      <c r="C187">
        <f t="shared" si="27"/>
        <v>2099.5</v>
      </c>
      <c r="D187" s="3">
        <f t="shared" si="28"/>
        <v>43.734476917399185</v>
      </c>
      <c r="E187" s="3">
        <f t="shared" si="29"/>
        <v>-43.71788750887395</v>
      </c>
      <c r="F187">
        <f t="shared" si="30"/>
        <v>-1</v>
      </c>
      <c r="G187" s="2">
        <f t="shared" si="31"/>
        <v>-0.25359251007576955</v>
      </c>
      <c r="H187" s="3">
        <f t="shared" si="32"/>
        <v>5.8006579120341711E-3</v>
      </c>
      <c r="I187" s="3">
        <f t="shared" si="33"/>
        <v>0.86329898886007528</v>
      </c>
    </row>
    <row r="188" spans="1:9" x14ac:dyDescent="0.2">
      <c r="A188">
        <f t="shared" si="25"/>
        <v>1826</v>
      </c>
      <c r="B188">
        <f t="shared" si="26"/>
        <v>2099</v>
      </c>
      <c r="C188">
        <f t="shared" si="27"/>
        <v>2098.5</v>
      </c>
      <c r="D188" s="3">
        <f t="shared" si="28"/>
        <v>43.651212825022206</v>
      </c>
      <c r="E188" s="3">
        <f t="shared" si="29"/>
        <v>-43.634623416496972</v>
      </c>
      <c r="F188">
        <f t="shared" si="30"/>
        <v>-1</v>
      </c>
      <c r="G188" s="2">
        <f t="shared" si="31"/>
        <v>-0.25359251007576955</v>
      </c>
      <c r="H188" s="3">
        <f t="shared" si="32"/>
        <v>5.8117267944586791E-3</v>
      </c>
      <c r="I188" s="3">
        <f t="shared" si="33"/>
        <v>0.86911071565453391</v>
      </c>
    </row>
    <row r="189" spans="1:9" x14ac:dyDescent="0.2">
      <c r="A189">
        <f t="shared" si="25"/>
        <v>1825</v>
      </c>
      <c r="B189">
        <f t="shared" si="26"/>
        <v>2098</v>
      </c>
      <c r="C189">
        <f t="shared" si="27"/>
        <v>2097.5</v>
      </c>
      <c r="D189" s="3">
        <f t="shared" si="28"/>
        <v>43.568067681326134</v>
      </c>
      <c r="E189" s="3">
        <f t="shared" si="29"/>
        <v>-43.5514782728009</v>
      </c>
      <c r="F189">
        <f t="shared" si="30"/>
        <v>-1</v>
      </c>
      <c r="G189" s="2">
        <f t="shared" si="31"/>
        <v>-0.25359251007576955</v>
      </c>
      <c r="H189" s="3">
        <f t="shared" si="32"/>
        <v>5.8228220977322156E-3</v>
      </c>
      <c r="I189" s="3">
        <f t="shared" si="33"/>
        <v>0.87493353775226612</v>
      </c>
    </row>
    <row r="190" spans="1:9" x14ac:dyDescent="0.2">
      <c r="A190">
        <f t="shared" si="25"/>
        <v>1824</v>
      </c>
      <c r="B190">
        <f t="shared" si="26"/>
        <v>2097</v>
      </c>
      <c r="C190">
        <f t="shared" si="27"/>
        <v>2096.5</v>
      </c>
      <c r="D190" s="3">
        <f t="shared" si="28"/>
        <v>43.485041372972546</v>
      </c>
      <c r="E190" s="3">
        <f t="shared" si="29"/>
        <v>-43.468451964447311</v>
      </c>
      <c r="F190">
        <f t="shared" si="30"/>
        <v>-1</v>
      </c>
      <c r="G190" s="2">
        <f t="shared" si="31"/>
        <v>-0.25359251007576955</v>
      </c>
      <c r="H190" s="3">
        <f t="shared" si="32"/>
        <v>5.8339438975922569E-3</v>
      </c>
      <c r="I190" s="3">
        <f t="shared" si="33"/>
        <v>0.88076748164985841</v>
      </c>
    </row>
    <row r="191" spans="1:9" x14ac:dyDescent="0.2">
      <c r="A191">
        <f t="shared" si="25"/>
        <v>1823</v>
      </c>
      <c r="B191">
        <f t="shared" si="26"/>
        <v>2096</v>
      </c>
      <c r="C191">
        <f t="shared" si="27"/>
        <v>2095.5</v>
      </c>
      <c r="D191" s="3">
        <f t="shared" si="28"/>
        <v>43.402133786677048</v>
      </c>
      <c r="E191" s="3">
        <f t="shared" si="29"/>
        <v>-43.385544378151813</v>
      </c>
      <c r="F191">
        <f t="shared" si="30"/>
        <v>-1</v>
      </c>
      <c r="G191" s="2">
        <f t="shared" si="31"/>
        <v>-0.25359251007576955</v>
      </c>
      <c r="H191" s="3">
        <f t="shared" si="32"/>
        <v>5.845092270029789E-3</v>
      </c>
      <c r="I191" s="3">
        <f t="shared" si="33"/>
        <v>0.88661257391988824</v>
      </c>
    </row>
    <row r="192" spans="1:9" x14ac:dyDescent="0.2">
      <c r="A192">
        <f t="shared" si="25"/>
        <v>1822</v>
      </c>
      <c r="B192">
        <f t="shared" si="26"/>
        <v>2095</v>
      </c>
      <c r="C192">
        <f t="shared" si="27"/>
        <v>2094.5</v>
      </c>
      <c r="D192" s="3">
        <f t="shared" si="28"/>
        <v>43.319344809209262</v>
      </c>
      <c r="E192" s="3">
        <f t="shared" si="29"/>
        <v>-43.302755400684028</v>
      </c>
      <c r="F192">
        <f t="shared" si="30"/>
        <v>-1</v>
      </c>
      <c r="G192" s="2">
        <f t="shared" si="31"/>
        <v>-0.25359251007576955</v>
      </c>
      <c r="H192" s="3">
        <f t="shared" si="32"/>
        <v>5.8562672912902836E-3</v>
      </c>
      <c r="I192" s="3">
        <f t="shared" si="33"/>
        <v>0.89246884121117853</v>
      </c>
    </row>
    <row r="193" spans="1:9" x14ac:dyDescent="0.2">
      <c r="A193">
        <f t="shared" si="25"/>
        <v>1821</v>
      </c>
      <c r="B193">
        <f t="shared" si="26"/>
        <v>2094</v>
      </c>
      <c r="C193">
        <f t="shared" si="27"/>
        <v>2093.5</v>
      </c>
      <c r="D193" s="3">
        <f t="shared" si="28"/>
        <v>43.236674327392841</v>
      </c>
      <c r="E193" s="3">
        <f t="shared" si="29"/>
        <v>-43.220084918867606</v>
      </c>
      <c r="F193">
        <f t="shared" si="30"/>
        <v>-1</v>
      </c>
      <c r="G193" s="2">
        <f t="shared" si="31"/>
        <v>-0.25359251007576955</v>
      </c>
      <c r="H193" s="3">
        <f t="shared" si="32"/>
        <v>5.867469037874668E-3</v>
      </c>
      <c r="I193" s="3">
        <f t="shared" si="33"/>
        <v>0.89833631024905325</v>
      </c>
    </row>
    <row r="194" spans="1:9" x14ac:dyDescent="0.2">
      <c r="A194">
        <f t="shared" si="25"/>
        <v>1820</v>
      </c>
      <c r="B194">
        <f t="shared" si="26"/>
        <v>2093</v>
      </c>
      <c r="C194">
        <f t="shared" si="27"/>
        <v>2092.5</v>
      </c>
      <c r="D194" s="3">
        <f t="shared" si="28"/>
        <v>43.15412222810545</v>
      </c>
      <c r="E194" s="3">
        <f t="shared" si="29"/>
        <v>-43.137532819580215</v>
      </c>
      <c r="F194">
        <f t="shared" si="30"/>
        <v>-1</v>
      </c>
      <c r="G194" s="2">
        <f t="shared" si="31"/>
        <v>-0.25359251007576955</v>
      </c>
      <c r="H194" s="3">
        <f t="shared" si="32"/>
        <v>5.8786975865403081E-3</v>
      </c>
      <c r="I194" s="3">
        <f t="shared" si="33"/>
        <v>0.90421500783559361</v>
      </c>
    </row>
    <row r="195" spans="1:9" x14ac:dyDescent="0.2">
      <c r="A195">
        <f t="shared" si="25"/>
        <v>1819</v>
      </c>
      <c r="B195">
        <f t="shared" si="26"/>
        <v>2092</v>
      </c>
      <c r="C195">
        <f t="shared" si="27"/>
        <v>2091.5</v>
      </c>
      <c r="D195" s="3">
        <f t="shared" si="28"/>
        <v>43.071688398278788</v>
      </c>
      <c r="E195" s="3">
        <f t="shared" si="29"/>
        <v>-43.055098989753553</v>
      </c>
      <c r="F195">
        <f t="shared" si="30"/>
        <v>-1</v>
      </c>
      <c r="G195" s="2">
        <f t="shared" si="31"/>
        <v>-0.25359251007576955</v>
      </c>
      <c r="H195" s="3">
        <f t="shared" si="32"/>
        <v>5.8899530143019909E-3</v>
      </c>
      <c r="I195" s="3">
        <f t="shared" si="33"/>
        <v>0.91010496084989556</v>
      </c>
    </row>
    <row r="196" spans="1:9" x14ac:dyDescent="0.2">
      <c r="A196">
        <f t="shared" si="25"/>
        <v>1818</v>
      </c>
      <c r="B196">
        <f t="shared" si="26"/>
        <v>2091</v>
      </c>
      <c r="C196">
        <f t="shared" si="27"/>
        <v>2090.5</v>
      </c>
      <c r="D196" s="3">
        <f t="shared" si="28"/>
        <v>42.989372724898566</v>
      </c>
      <c r="E196" s="3">
        <f t="shared" si="29"/>
        <v>-42.972783316373331</v>
      </c>
      <c r="F196">
        <f t="shared" si="30"/>
        <v>-1</v>
      </c>
      <c r="G196" s="2">
        <f t="shared" si="31"/>
        <v>-0.25359251007576955</v>
      </c>
      <c r="H196" s="3">
        <f t="shared" si="32"/>
        <v>5.901235398432912E-3</v>
      </c>
      <c r="I196" s="3">
        <f t="shared" si="33"/>
        <v>0.91600619624832846</v>
      </c>
    </row>
    <row r="197" spans="1:9" x14ac:dyDescent="0.2">
      <c r="A197">
        <f t="shared" si="25"/>
        <v>1817</v>
      </c>
      <c r="B197">
        <f t="shared" si="26"/>
        <v>2090</v>
      </c>
      <c r="C197">
        <f t="shared" si="27"/>
        <v>2089.5</v>
      </c>
      <c r="D197" s="3">
        <f t="shared" si="28"/>
        <v>42.907175095004526</v>
      </c>
      <c r="E197" s="3">
        <f t="shared" si="29"/>
        <v>-42.890585686479291</v>
      </c>
      <c r="F197">
        <f t="shared" si="30"/>
        <v>-1</v>
      </c>
      <c r="G197" s="2">
        <f t="shared" si="31"/>
        <v>-0.25359251007576955</v>
      </c>
      <c r="H197" s="3">
        <f t="shared" si="32"/>
        <v>5.9125448164656647E-3</v>
      </c>
      <c r="I197" s="3">
        <f t="shared" si="33"/>
        <v>0.9219187410647941</v>
      </c>
    </row>
    <row r="198" spans="1:9" x14ac:dyDescent="0.2">
      <c r="A198">
        <f t="shared" si="25"/>
        <v>1816</v>
      </c>
      <c r="B198">
        <f t="shared" si="26"/>
        <v>2089</v>
      </c>
      <c r="C198">
        <f t="shared" si="27"/>
        <v>2088.5</v>
      </c>
      <c r="D198" s="3">
        <f t="shared" si="28"/>
        <v>42.825095395690425</v>
      </c>
      <c r="E198" s="3">
        <f t="shared" si="29"/>
        <v>-42.808505987165191</v>
      </c>
      <c r="F198">
        <f t="shared" si="30"/>
        <v>-1</v>
      </c>
      <c r="G198" s="2">
        <f t="shared" si="31"/>
        <v>-0.25359251007576955</v>
      </c>
      <c r="H198" s="3">
        <f t="shared" si="32"/>
        <v>5.9238813461932414E-3</v>
      </c>
      <c r="I198" s="3">
        <f t="shared" si="33"/>
        <v>0.92784262241098736</v>
      </c>
    </row>
    <row r="199" spans="1:9" x14ac:dyDescent="0.2">
      <c r="A199">
        <f t="shared" si="25"/>
        <v>1815</v>
      </c>
      <c r="B199">
        <f t="shared" si="26"/>
        <v>2088</v>
      </c>
      <c r="C199">
        <f t="shared" si="27"/>
        <v>2087.5</v>
      </c>
      <c r="D199" s="3">
        <f t="shared" si="28"/>
        <v>42.743133514104038</v>
      </c>
      <c r="E199" s="3">
        <f t="shared" si="29"/>
        <v>-42.726544105578803</v>
      </c>
      <c r="F199">
        <f t="shared" si="30"/>
        <v>-1</v>
      </c>
      <c r="G199" s="2">
        <f t="shared" si="31"/>
        <v>-0.25359251007576955</v>
      </c>
      <c r="H199" s="3">
        <f t="shared" si="32"/>
        <v>5.9352450656700315E-3</v>
      </c>
      <c r="I199" s="3">
        <f t="shared" si="33"/>
        <v>0.93377786747665736</v>
      </c>
    </row>
    <row r="200" spans="1:9" x14ac:dyDescent="0.2">
      <c r="A200">
        <f t="shared" si="25"/>
        <v>1814</v>
      </c>
      <c r="B200">
        <f t="shared" si="26"/>
        <v>2087</v>
      </c>
      <c r="C200">
        <f t="shared" si="27"/>
        <v>2086.5</v>
      </c>
      <c r="D200" s="3">
        <f t="shared" si="28"/>
        <v>42.661289337447172</v>
      </c>
      <c r="E200" s="3">
        <f t="shared" si="29"/>
        <v>-42.644699928921938</v>
      </c>
      <c r="F200">
        <f t="shared" si="30"/>
        <v>-1</v>
      </c>
      <c r="G200" s="2">
        <f t="shared" si="31"/>
        <v>-0.25359251007576955</v>
      </c>
      <c r="H200" s="3">
        <f t="shared" si="32"/>
        <v>5.9466360532128238E-3</v>
      </c>
      <c r="I200" s="3">
        <f t="shared" si="33"/>
        <v>0.93972450352987014</v>
      </c>
    </row>
    <row r="201" spans="1:9" x14ac:dyDescent="0.2">
      <c r="A201">
        <f t="shared" si="25"/>
        <v>1813</v>
      </c>
      <c r="B201">
        <f t="shared" si="26"/>
        <v>2086</v>
      </c>
      <c r="C201">
        <f t="shared" si="27"/>
        <v>2085.5</v>
      </c>
      <c r="D201" s="3">
        <f t="shared" si="28"/>
        <v>42.579562752975662</v>
      </c>
      <c r="E201" s="3">
        <f t="shared" si="29"/>
        <v>-42.562973344450427</v>
      </c>
      <c r="F201">
        <f t="shared" si="30"/>
        <v>-1</v>
      </c>
      <c r="G201" s="2">
        <f t="shared" si="31"/>
        <v>-0.25359251007576955</v>
      </c>
      <c r="H201" s="3">
        <f t="shared" si="32"/>
        <v>5.9580543874018189E-3</v>
      </c>
      <c r="I201" s="3">
        <f t="shared" si="33"/>
        <v>0.94568255791727196</v>
      </c>
    </row>
    <row r="202" spans="1:9" x14ac:dyDescent="0.2">
      <c r="A202">
        <f t="shared" si="25"/>
        <v>1812</v>
      </c>
      <c r="B202">
        <f t="shared" si="26"/>
        <v>2085</v>
      </c>
      <c r="C202">
        <f t="shared" si="27"/>
        <v>2084.5</v>
      </c>
      <c r="D202" s="3">
        <f t="shared" si="28"/>
        <v>42.497953647999339</v>
      </c>
      <c r="E202" s="3">
        <f t="shared" si="29"/>
        <v>-42.481364239474104</v>
      </c>
      <c r="F202">
        <f t="shared" si="30"/>
        <v>-1</v>
      </c>
      <c r="G202" s="2">
        <f t="shared" si="31"/>
        <v>-0.25359251007576955</v>
      </c>
      <c r="H202" s="3">
        <f t="shared" si="32"/>
        <v>5.9695001470816437E-3</v>
      </c>
      <c r="I202" s="3">
        <f t="shared" si="33"/>
        <v>0.9516520580643536</v>
      </c>
    </row>
    <row r="203" spans="1:9" x14ac:dyDescent="0.2">
      <c r="A203">
        <f t="shared" si="25"/>
        <v>1811</v>
      </c>
      <c r="B203">
        <f t="shared" si="26"/>
        <v>2084</v>
      </c>
      <c r="C203">
        <f t="shared" si="27"/>
        <v>2083.5</v>
      </c>
      <c r="D203" s="3">
        <f t="shared" si="28"/>
        <v>42.416461909882081</v>
      </c>
      <c r="E203" s="3">
        <f t="shared" si="29"/>
        <v>-42.399872501356846</v>
      </c>
      <c r="F203">
        <f t="shared" si="30"/>
        <v>-1</v>
      </c>
      <c r="G203" s="2">
        <f t="shared" si="31"/>
        <v>-0.25359251007576955</v>
      </c>
      <c r="H203" s="3">
        <f t="shared" si="32"/>
        <v>5.980973411362364E-3</v>
      </c>
      <c r="I203" s="3">
        <f t="shared" si="33"/>
        <v>0.95763303147571599</v>
      </c>
    </row>
    <row r="204" spans="1:9" x14ac:dyDescent="0.2">
      <c r="A204">
        <f t="shared" si="25"/>
        <v>1810</v>
      </c>
      <c r="B204">
        <f t="shared" si="26"/>
        <v>2083</v>
      </c>
      <c r="C204">
        <f t="shared" si="27"/>
        <v>2082.5</v>
      </c>
      <c r="D204" s="3">
        <f t="shared" si="28"/>
        <v>42.335087426041781</v>
      </c>
      <c r="E204" s="3">
        <f t="shared" si="29"/>
        <v>-42.318498017516546</v>
      </c>
      <c r="F204">
        <f t="shared" si="30"/>
        <v>-1</v>
      </c>
      <c r="G204" s="2">
        <f t="shared" si="31"/>
        <v>-0.25359251007576955</v>
      </c>
      <c r="H204" s="3">
        <f t="shared" si="32"/>
        <v>5.9924742596205111E-3</v>
      </c>
      <c r="I204" s="3">
        <f t="shared" si="33"/>
        <v>0.96362550573533645</v>
      </c>
    </row>
    <row r="205" spans="1:9" x14ac:dyDescent="0.2">
      <c r="A205">
        <f t="shared" si="25"/>
        <v>1809</v>
      </c>
      <c r="B205">
        <f t="shared" si="26"/>
        <v>2082</v>
      </c>
      <c r="C205">
        <f t="shared" si="27"/>
        <v>2081.5</v>
      </c>
      <c r="D205" s="3">
        <f t="shared" si="28"/>
        <v>42.253830083950348</v>
      </c>
      <c r="E205" s="3">
        <f t="shared" si="29"/>
        <v>-42.237240675425113</v>
      </c>
      <c r="F205">
        <f t="shared" si="30"/>
        <v>-1</v>
      </c>
      <c r="G205" s="2">
        <f t="shared" si="31"/>
        <v>-0.25359251007576955</v>
      </c>
      <c r="H205" s="3">
        <f t="shared" si="32"/>
        <v>6.0040027715001099E-3</v>
      </c>
      <c r="I205" s="3">
        <f t="shared" si="33"/>
        <v>0.9696295085068366</v>
      </c>
    </row>
    <row r="206" spans="1:9" x14ac:dyDescent="0.2">
      <c r="A206">
        <f t="shared" si="25"/>
        <v>1808</v>
      </c>
      <c r="B206">
        <f t="shared" si="26"/>
        <v>2081</v>
      </c>
      <c r="C206">
        <f t="shared" si="27"/>
        <v>2080.5</v>
      </c>
      <c r="D206" s="3">
        <f t="shared" si="28"/>
        <v>42.172689771133726</v>
      </c>
      <c r="E206" s="3">
        <f t="shared" si="29"/>
        <v>-42.156100362608491</v>
      </c>
      <c r="F206">
        <f t="shared" si="30"/>
        <v>-1</v>
      </c>
      <c r="G206" s="2">
        <f t="shared" si="31"/>
        <v>-0.25359251007576955</v>
      </c>
      <c r="H206" s="3">
        <f t="shared" si="32"/>
        <v>6.0155590269137032E-3</v>
      </c>
      <c r="I206" s="3">
        <f t="shared" si="33"/>
        <v>0.97564506753375035</v>
      </c>
    </row>
    <row r="207" spans="1:9" x14ac:dyDescent="0.2">
      <c r="A207">
        <f t="shared" si="25"/>
        <v>1807</v>
      </c>
      <c r="B207">
        <f t="shared" si="26"/>
        <v>2080</v>
      </c>
      <c r="C207">
        <f t="shared" si="27"/>
        <v>2079.5</v>
      </c>
      <c r="D207" s="3">
        <f t="shared" si="28"/>
        <v>42.091666375171862</v>
      </c>
      <c r="E207" s="3">
        <f t="shared" si="29"/>
        <v>-42.075076966646627</v>
      </c>
      <c r="F207">
        <f t="shared" si="30"/>
        <v>-1</v>
      </c>
      <c r="G207" s="2">
        <f t="shared" si="31"/>
        <v>-0.25359251007576955</v>
      </c>
      <c r="H207" s="3">
        <f t="shared" si="32"/>
        <v>6.0271431060433976E-3</v>
      </c>
      <c r="I207" s="3">
        <f t="shared" si="33"/>
        <v>0.98167221063979371</v>
      </c>
    </row>
    <row r="208" spans="1:9" x14ac:dyDescent="0.2">
      <c r="A208">
        <f t="shared" ref="A208:A271" si="34">A207-1</f>
        <v>1806</v>
      </c>
      <c r="B208">
        <f t="shared" ref="B208:B271" si="35">A208+273</f>
        <v>2079</v>
      </c>
      <c r="C208">
        <f t="shared" ref="C208:C271" si="36">(B208+B209)/2</f>
        <v>2078.5</v>
      </c>
      <c r="D208" s="3">
        <f t="shared" ref="D208:D271" si="37">B$1*B$4*C208^4</f>
        <v>42.010759783698745</v>
      </c>
      <c r="E208" s="3">
        <f t="shared" ref="E208:E271" si="38">B$7-D208</f>
        <v>-41.99417037517351</v>
      </c>
      <c r="F208">
        <f t="shared" ref="F208:F271" si="39">B209-B208</f>
        <v>-1</v>
      </c>
      <c r="G208" s="2">
        <f t="shared" ref="G208:G271" si="40">F208*B$10*B$8*1000</f>
        <v>-0.25359251007576955</v>
      </c>
      <c r="H208" s="3">
        <f t="shared" ref="H208:H271" si="41">G208/E208</f>
        <v>6.0387550893418922E-3</v>
      </c>
      <c r="I208" s="3">
        <f t="shared" ref="I208:I271" si="42">I207+H208</f>
        <v>0.98771096572913564</v>
      </c>
    </row>
    <row r="209" spans="1:9" x14ac:dyDescent="0.2">
      <c r="A209">
        <f t="shared" si="34"/>
        <v>1805</v>
      </c>
      <c r="B209">
        <f t="shared" si="35"/>
        <v>2078</v>
      </c>
      <c r="C209">
        <f t="shared" si="36"/>
        <v>2077.5</v>
      </c>
      <c r="D209" s="3">
        <f t="shared" si="37"/>
        <v>41.929969884402382</v>
      </c>
      <c r="E209" s="3">
        <f t="shared" si="38"/>
        <v>-41.913380475877148</v>
      </c>
      <c r="F209">
        <f t="shared" si="39"/>
        <v>-1</v>
      </c>
      <c r="G209" s="2">
        <f t="shared" si="40"/>
        <v>-0.25359251007576955</v>
      </c>
      <c r="H209" s="3">
        <f t="shared" si="41"/>
        <v>6.0503950575335327E-3</v>
      </c>
      <c r="I209" s="3">
        <f t="shared" si="42"/>
        <v>0.99376136078666921</v>
      </c>
    </row>
    <row r="210" spans="1:9" x14ac:dyDescent="0.2">
      <c r="A210">
        <f t="shared" si="34"/>
        <v>1804</v>
      </c>
      <c r="B210">
        <f t="shared" si="35"/>
        <v>2077</v>
      </c>
      <c r="C210">
        <f t="shared" si="36"/>
        <v>2076.5</v>
      </c>
      <c r="D210" s="3">
        <f t="shared" si="37"/>
        <v>41.849296565024787</v>
      </c>
      <c r="E210" s="3">
        <f t="shared" si="38"/>
        <v>-41.832707156499552</v>
      </c>
      <c r="F210">
        <f t="shared" si="39"/>
        <v>-1</v>
      </c>
      <c r="G210" s="2">
        <f t="shared" si="40"/>
        <v>-0.25359251007576955</v>
      </c>
      <c r="H210" s="3">
        <f t="shared" si="41"/>
        <v>6.0620630916153571E-3</v>
      </c>
      <c r="I210" s="3">
        <f t="shared" si="42"/>
        <v>0.9998234238782846</v>
      </c>
    </row>
    <row r="211" spans="1:9" x14ac:dyDescent="0.2">
      <c r="A211">
        <f t="shared" si="34"/>
        <v>1803</v>
      </c>
      <c r="B211">
        <f t="shared" si="35"/>
        <v>2076</v>
      </c>
      <c r="C211">
        <f t="shared" si="36"/>
        <v>2075.5</v>
      </c>
      <c r="D211" s="3">
        <f t="shared" si="37"/>
        <v>41.768739713362002</v>
      </c>
      <c r="E211" s="3">
        <f t="shared" si="38"/>
        <v>-41.752150304836768</v>
      </c>
      <c r="F211">
        <f t="shared" si="39"/>
        <v>-1</v>
      </c>
      <c r="G211" s="2">
        <f t="shared" si="40"/>
        <v>-0.25359251007576955</v>
      </c>
      <c r="H211" s="3">
        <f t="shared" si="41"/>
        <v>6.0737592728581499E-3</v>
      </c>
      <c r="I211" s="3">
        <f t="shared" si="42"/>
        <v>1.0058971831511427</v>
      </c>
    </row>
    <row r="212" spans="1:9" x14ac:dyDescent="0.2">
      <c r="A212">
        <f t="shared" si="34"/>
        <v>1802</v>
      </c>
      <c r="B212">
        <f t="shared" si="35"/>
        <v>2075</v>
      </c>
      <c r="C212">
        <f t="shared" si="36"/>
        <v>2074.5</v>
      </c>
      <c r="D212" s="3">
        <f t="shared" si="37"/>
        <v>41.688299217264117</v>
      </c>
      <c r="E212" s="3">
        <f t="shared" si="38"/>
        <v>-41.671709808738882</v>
      </c>
      <c r="F212">
        <f t="shared" si="39"/>
        <v>-1</v>
      </c>
      <c r="G212" s="2">
        <f t="shared" si="40"/>
        <v>-0.25359251007576955</v>
      </c>
      <c r="H212" s="3">
        <f t="shared" si="41"/>
        <v>6.0854836828074963E-3</v>
      </c>
      <c r="I212" s="3">
        <f t="shared" si="42"/>
        <v>1.0119826668339502</v>
      </c>
    </row>
    <row r="213" spans="1:9" x14ac:dyDescent="0.2">
      <c r="A213">
        <f t="shared" si="34"/>
        <v>1801</v>
      </c>
      <c r="B213">
        <f t="shared" si="35"/>
        <v>2074</v>
      </c>
      <c r="C213">
        <f t="shared" si="36"/>
        <v>2073.5</v>
      </c>
      <c r="D213" s="3">
        <f t="shared" si="37"/>
        <v>41.607974964635204</v>
      </c>
      <c r="E213" s="3">
        <f t="shared" si="38"/>
        <v>-41.591385556109969</v>
      </c>
      <c r="F213">
        <f t="shared" si="39"/>
        <v>-1</v>
      </c>
      <c r="G213" s="2">
        <f t="shared" si="40"/>
        <v>-0.25359251007576955</v>
      </c>
      <c r="H213" s="3">
        <f t="shared" si="41"/>
        <v>6.0972364032848532E-3</v>
      </c>
      <c r="I213" s="3">
        <f t="shared" si="42"/>
        <v>1.018079903237235</v>
      </c>
    </row>
    <row r="214" spans="1:9" x14ac:dyDescent="0.2">
      <c r="A214">
        <f t="shared" si="34"/>
        <v>1800</v>
      </c>
      <c r="B214">
        <f t="shared" si="35"/>
        <v>2073</v>
      </c>
      <c r="C214">
        <f t="shared" si="36"/>
        <v>2072.5</v>
      </c>
      <c r="D214" s="3">
        <f t="shared" si="37"/>
        <v>41.527766843433376</v>
      </c>
      <c r="E214" s="3">
        <f t="shared" si="38"/>
        <v>-41.511177434908141</v>
      </c>
      <c r="F214">
        <f t="shared" si="39"/>
        <v>-1</v>
      </c>
      <c r="G214" s="2">
        <f t="shared" si="40"/>
        <v>-0.25359251007576955</v>
      </c>
      <c r="H214" s="3">
        <f t="shared" si="41"/>
        <v>6.1090175163886129E-3</v>
      </c>
      <c r="I214" s="3">
        <f t="shared" si="42"/>
        <v>1.0241889207536237</v>
      </c>
    </row>
    <row r="215" spans="1:9" x14ac:dyDescent="0.2">
      <c r="A215">
        <f t="shared" si="34"/>
        <v>1799</v>
      </c>
      <c r="B215">
        <f t="shared" si="35"/>
        <v>2072</v>
      </c>
      <c r="C215">
        <f t="shared" si="36"/>
        <v>2071.5</v>
      </c>
      <c r="D215" s="3">
        <f t="shared" si="37"/>
        <v>41.447674741670781</v>
      </c>
      <c r="E215" s="3">
        <f t="shared" si="38"/>
        <v>-41.431085333145546</v>
      </c>
      <c r="F215">
        <f t="shared" si="39"/>
        <v>-1</v>
      </c>
      <c r="G215" s="2">
        <f t="shared" si="40"/>
        <v>-0.25359251007576955</v>
      </c>
      <c r="H215" s="3">
        <f t="shared" si="41"/>
        <v>6.12082710449517E-3</v>
      </c>
      <c r="I215" s="3">
        <f t="shared" si="42"/>
        <v>1.0303097478581189</v>
      </c>
    </row>
    <row r="216" spans="1:9" x14ac:dyDescent="0.2">
      <c r="A216">
        <f t="shared" si="34"/>
        <v>1798</v>
      </c>
      <c r="B216">
        <f t="shared" si="35"/>
        <v>2071</v>
      </c>
      <c r="C216">
        <f t="shared" si="36"/>
        <v>2070.5</v>
      </c>
      <c r="D216" s="3">
        <f t="shared" si="37"/>
        <v>41.367698547413568</v>
      </c>
      <c r="E216" s="3">
        <f t="shared" si="38"/>
        <v>-41.351109138888333</v>
      </c>
      <c r="F216">
        <f t="shared" si="39"/>
        <v>-1</v>
      </c>
      <c r="G216" s="2">
        <f t="shared" si="40"/>
        <v>-0.25359251007576955</v>
      </c>
      <c r="H216" s="3">
        <f t="shared" si="41"/>
        <v>6.1326652502600087E-3</v>
      </c>
      <c r="I216" s="3">
        <f t="shared" si="42"/>
        <v>1.0364424131083789</v>
      </c>
    </row>
    <row r="217" spans="1:9" x14ac:dyDescent="0.2">
      <c r="A217">
        <f t="shared" si="34"/>
        <v>1797</v>
      </c>
      <c r="B217">
        <f t="shared" si="35"/>
        <v>2070</v>
      </c>
      <c r="C217">
        <f t="shared" si="36"/>
        <v>2069.5</v>
      </c>
      <c r="D217" s="3">
        <f t="shared" si="37"/>
        <v>41.287838148781923</v>
      </c>
      <c r="E217" s="3">
        <f t="shared" si="38"/>
        <v>-41.271248740256688</v>
      </c>
      <c r="F217">
        <f t="shared" si="39"/>
        <v>-1</v>
      </c>
      <c r="G217" s="2">
        <f t="shared" si="40"/>
        <v>-0.25359251007576955</v>
      </c>
      <c r="H217" s="3">
        <f t="shared" si="41"/>
        <v>6.1445320366187769E-3</v>
      </c>
      <c r="I217" s="3">
        <f t="shared" si="42"/>
        <v>1.0425869451449976</v>
      </c>
    </row>
    <row r="218" spans="1:9" x14ac:dyDescent="0.2">
      <c r="A218">
        <f t="shared" si="34"/>
        <v>1796</v>
      </c>
      <c r="B218">
        <f t="shared" si="35"/>
        <v>2069</v>
      </c>
      <c r="C218">
        <f t="shared" si="36"/>
        <v>2068.5</v>
      </c>
      <c r="D218" s="3">
        <f t="shared" si="37"/>
        <v>41.208093433950033</v>
      </c>
      <c r="E218" s="3">
        <f t="shared" si="38"/>
        <v>-41.191504025424798</v>
      </c>
      <c r="F218">
        <f t="shared" si="39"/>
        <v>-1</v>
      </c>
      <c r="G218" s="2">
        <f t="shared" si="40"/>
        <v>-0.25359251007576955</v>
      </c>
      <c r="H218" s="3">
        <f t="shared" si="41"/>
        <v>6.1564275467883775E-3</v>
      </c>
      <c r="I218" s="3">
        <f t="shared" si="42"/>
        <v>1.0487433726917861</v>
      </c>
    </row>
    <row r="219" spans="1:9" x14ac:dyDescent="0.2">
      <c r="A219">
        <f t="shared" si="34"/>
        <v>1795</v>
      </c>
      <c r="B219">
        <f t="shared" si="35"/>
        <v>2068</v>
      </c>
      <c r="C219">
        <f t="shared" si="36"/>
        <v>2067.5</v>
      </c>
      <c r="D219" s="3">
        <f t="shared" si="37"/>
        <v>41.128464291146138</v>
      </c>
      <c r="E219" s="3">
        <f t="shared" si="38"/>
        <v>-41.111874882620903</v>
      </c>
      <c r="F219">
        <f t="shared" si="39"/>
        <v>-1</v>
      </c>
      <c r="G219" s="2">
        <f t="shared" si="40"/>
        <v>-0.25359251007576955</v>
      </c>
      <c r="H219" s="3">
        <f t="shared" si="41"/>
        <v>6.168351864268052E-3</v>
      </c>
      <c r="I219" s="3">
        <f t="shared" si="42"/>
        <v>1.0549117245560542</v>
      </c>
    </row>
    <row r="220" spans="1:9" x14ac:dyDescent="0.2">
      <c r="A220">
        <f t="shared" si="34"/>
        <v>1794</v>
      </c>
      <c r="B220">
        <f t="shared" si="35"/>
        <v>2067</v>
      </c>
      <c r="C220">
        <f t="shared" si="36"/>
        <v>2066.5</v>
      </c>
      <c r="D220" s="3">
        <f t="shared" si="37"/>
        <v>41.048950608652476</v>
      </c>
      <c r="E220" s="3">
        <f t="shared" si="38"/>
        <v>-41.032361200127241</v>
      </c>
      <c r="F220">
        <f t="shared" si="39"/>
        <v>-1</v>
      </c>
      <c r="G220" s="2">
        <f t="shared" si="40"/>
        <v>-0.25359251007576955</v>
      </c>
      <c r="H220" s="3">
        <f t="shared" si="41"/>
        <v>6.1803050728404868E-3</v>
      </c>
      <c r="I220" s="3">
        <f t="shared" si="42"/>
        <v>1.0610920296288946</v>
      </c>
    </row>
    <row r="221" spans="1:9" x14ac:dyDescent="0.2">
      <c r="A221">
        <f t="shared" si="34"/>
        <v>1793</v>
      </c>
      <c r="B221">
        <f t="shared" si="35"/>
        <v>2066</v>
      </c>
      <c r="C221">
        <f t="shared" si="36"/>
        <v>2065.5</v>
      </c>
      <c r="D221" s="3">
        <f t="shared" si="37"/>
        <v>40.969552274805316</v>
      </c>
      <c r="E221" s="3">
        <f t="shared" si="38"/>
        <v>-40.952962866280082</v>
      </c>
      <c r="F221">
        <f t="shared" si="39"/>
        <v>-1</v>
      </c>
      <c r="G221" s="2">
        <f t="shared" si="40"/>
        <v>-0.25359251007576955</v>
      </c>
      <c r="H221" s="3">
        <f t="shared" si="41"/>
        <v>6.1922872565729056E-3</v>
      </c>
      <c r="I221" s="3">
        <f t="shared" si="42"/>
        <v>1.0672843168854675</v>
      </c>
    </row>
    <row r="222" spans="1:9" x14ac:dyDescent="0.2">
      <c r="A222">
        <f t="shared" si="34"/>
        <v>1792</v>
      </c>
      <c r="B222">
        <f t="shared" si="35"/>
        <v>2065</v>
      </c>
      <c r="C222">
        <f t="shared" si="36"/>
        <v>2064.5</v>
      </c>
      <c r="D222" s="3">
        <f t="shared" si="37"/>
        <v>40.890269177994945</v>
      </c>
      <c r="E222" s="3">
        <f t="shared" si="38"/>
        <v>-40.87367976946971</v>
      </c>
      <c r="F222">
        <f t="shared" si="39"/>
        <v>-1</v>
      </c>
      <c r="G222" s="2">
        <f t="shared" si="40"/>
        <v>-0.25359251007576955</v>
      </c>
      <c r="H222" s="3">
        <f t="shared" si="41"/>
        <v>6.2042984998181786E-3</v>
      </c>
      <c r="I222" s="3">
        <f t="shared" si="42"/>
        <v>1.0734886153852856</v>
      </c>
    </row>
    <row r="223" spans="1:9" x14ac:dyDescent="0.2">
      <c r="A223">
        <f t="shared" si="34"/>
        <v>1791</v>
      </c>
      <c r="B223">
        <f t="shared" si="35"/>
        <v>2064</v>
      </c>
      <c r="C223">
        <f t="shared" si="36"/>
        <v>2063.5</v>
      </c>
      <c r="D223" s="3">
        <f t="shared" si="37"/>
        <v>40.811101206665676</v>
      </c>
      <c r="E223" s="3">
        <f t="shared" si="38"/>
        <v>-40.794511798140441</v>
      </c>
      <c r="F223">
        <f t="shared" si="39"/>
        <v>-1</v>
      </c>
      <c r="G223" s="2">
        <f t="shared" si="40"/>
        <v>-0.25359251007576955</v>
      </c>
      <c r="H223" s="3">
        <f t="shared" si="41"/>
        <v>6.2163388872159319E-3</v>
      </c>
      <c r="I223" s="3">
        <f t="shared" si="42"/>
        <v>1.0797049542725015</v>
      </c>
    </row>
    <row r="224" spans="1:9" x14ac:dyDescent="0.2">
      <c r="A224">
        <f t="shared" si="34"/>
        <v>1790</v>
      </c>
      <c r="B224">
        <f t="shared" si="35"/>
        <v>2063</v>
      </c>
      <c r="C224">
        <f t="shared" si="36"/>
        <v>2062.5</v>
      </c>
      <c r="D224" s="3">
        <f t="shared" si="37"/>
        <v>40.732048249315852</v>
      </c>
      <c r="E224" s="3">
        <f t="shared" si="38"/>
        <v>-40.715458840790618</v>
      </c>
      <c r="F224">
        <f t="shared" si="39"/>
        <v>-1</v>
      </c>
      <c r="G224" s="2">
        <f t="shared" si="40"/>
        <v>-0.25359251007576955</v>
      </c>
      <c r="H224" s="3">
        <f t="shared" si="41"/>
        <v>6.2284085036936618E-3</v>
      </c>
      <c r="I224" s="3">
        <f t="shared" si="42"/>
        <v>1.0859333627761951</v>
      </c>
    </row>
    <row r="225" spans="1:9" x14ac:dyDescent="0.2">
      <c r="A225">
        <f t="shared" si="34"/>
        <v>1789</v>
      </c>
      <c r="B225">
        <f t="shared" si="35"/>
        <v>2062</v>
      </c>
      <c r="C225">
        <f t="shared" si="36"/>
        <v>2061.5</v>
      </c>
      <c r="D225" s="3">
        <f t="shared" si="37"/>
        <v>40.65311019449782</v>
      </c>
      <c r="E225" s="3">
        <f t="shared" si="38"/>
        <v>-40.636520785972586</v>
      </c>
      <c r="F225">
        <f t="shared" si="39"/>
        <v>-1</v>
      </c>
      <c r="G225" s="2">
        <f t="shared" si="40"/>
        <v>-0.25359251007576955</v>
      </c>
      <c r="H225" s="3">
        <f t="shared" si="41"/>
        <v>6.2405074344678577E-3</v>
      </c>
      <c r="I225" s="3">
        <f t="shared" si="42"/>
        <v>1.0921738702106629</v>
      </c>
    </row>
    <row r="226" spans="1:9" x14ac:dyDescent="0.2">
      <c r="A226">
        <f t="shared" si="34"/>
        <v>1788</v>
      </c>
      <c r="B226">
        <f t="shared" si="35"/>
        <v>2061</v>
      </c>
      <c r="C226">
        <f t="shared" si="36"/>
        <v>2060.5</v>
      </c>
      <c r="D226" s="3">
        <f t="shared" si="37"/>
        <v>40.574286930817955</v>
      </c>
      <c r="E226" s="3">
        <f t="shared" si="38"/>
        <v>-40.55769752229272</v>
      </c>
      <c r="F226">
        <f t="shared" si="39"/>
        <v>-1</v>
      </c>
      <c r="G226" s="2">
        <f t="shared" si="40"/>
        <v>-0.25359251007576955</v>
      </c>
      <c r="H226" s="3">
        <f t="shared" si="41"/>
        <v>6.2526357650451257E-3</v>
      </c>
      <c r="I226" s="3">
        <f t="shared" si="42"/>
        <v>1.0984265059757081</v>
      </c>
    </row>
    <row r="227" spans="1:9" x14ac:dyDescent="0.2">
      <c r="A227">
        <f t="shared" si="34"/>
        <v>1787</v>
      </c>
      <c r="B227">
        <f t="shared" si="35"/>
        <v>2060</v>
      </c>
      <c r="C227">
        <f t="shared" si="36"/>
        <v>2059.5</v>
      </c>
      <c r="D227" s="3">
        <f t="shared" si="37"/>
        <v>40.495578346936675</v>
      </c>
      <c r="E227" s="3">
        <f t="shared" si="38"/>
        <v>-40.47898893841144</v>
      </c>
      <c r="F227">
        <f t="shared" si="39"/>
        <v>-1</v>
      </c>
      <c r="G227" s="2">
        <f t="shared" si="40"/>
        <v>-0.25359251007576955</v>
      </c>
      <c r="H227" s="3">
        <f t="shared" si="41"/>
        <v>6.2647935812233145E-3</v>
      </c>
      <c r="I227" s="3">
        <f t="shared" si="42"/>
        <v>1.1046912995569313</v>
      </c>
    </row>
    <row r="228" spans="1:9" x14ac:dyDescent="0.2">
      <c r="A228">
        <f t="shared" si="34"/>
        <v>1786</v>
      </c>
      <c r="B228">
        <f t="shared" si="35"/>
        <v>2059</v>
      </c>
      <c r="C228">
        <f t="shared" si="36"/>
        <v>2058.5</v>
      </c>
      <c r="D228" s="3">
        <f t="shared" si="37"/>
        <v>40.416984331568386</v>
      </c>
      <c r="E228" s="3">
        <f t="shared" si="38"/>
        <v>-40.400394923043152</v>
      </c>
      <c r="F228">
        <f t="shared" si="39"/>
        <v>-1</v>
      </c>
      <c r="G228" s="2">
        <f t="shared" si="40"/>
        <v>-0.25359251007576955</v>
      </c>
      <c r="H228" s="3">
        <f t="shared" si="41"/>
        <v>6.2769809690926591E-3</v>
      </c>
      <c r="I228" s="3">
        <f t="shared" si="42"/>
        <v>1.1109682805260239</v>
      </c>
    </row>
    <row r="229" spans="1:9" x14ac:dyDescent="0.2">
      <c r="A229">
        <f t="shared" si="34"/>
        <v>1785</v>
      </c>
      <c r="B229">
        <f t="shared" si="35"/>
        <v>2058</v>
      </c>
      <c r="C229">
        <f t="shared" si="36"/>
        <v>2057.5</v>
      </c>
      <c r="D229" s="3">
        <f t="shared" si="37"/>
        <v>40.338504773481539</v>
      </c>
      <c r="E229" s="3">
        <f t="shared" si="38"/>
        <v>-40.321915364956304</v>
      </c>
      <c r="F229">
        <f t="shared" si="39"/>
        <v>-1</v>
      </c>
      <c r="G229" s="2">
        <f t="shared" si="40"/>
        <v>-0.25359251007576955</v>
      </c>
      <c r="H229" s="3">
        <f t="shared" si="41"/>
        <v>6.289198015036912E-3</v>
      </c>
      <c r="I229" s="3">
        <f t="shared" si="42"/>
        <v>1.1172574785410609</v>
      </c>
    </row>
    <row r="230" spans="1:9" x14ac:dyDescent="0.2">
      <c r="A230">
        <f t="shared" si="34"/>
        <v>1784</v>
      </c>
      <c r="B230">
        <f t="shared" si="35"/>
        <v>2057</v>
      </c>
      <c r="C230">
        <f t="shared" si="36"/>
        <v>2056.5</v>
      </c>
      <c r="D230" s="3">
        <f t="shared" si="37"/>
        <v>40.260139561498598</v>
      </c>
      <c r="E230" s="3">
        <f t="shared" si="38"/>
        <v>-40.243550152973363</v>
      </c>
      <c r="F230">
        <f t="shared" si="39"/>
        <v>-1</v>
      </c>
      <c r="G230" s="2">
        <f t="shared" si="40"/>
        <v>-0.25359251007576955</v>
      </c>
      <c r="H230" s="3">
        <f t="shared" si="41"/>
        <v>6.3014448057344928E-3</v>
      </c>
      <c r="I230" s="3">
        <f t="shared" si="42"/>
        <v>1.1235589233467955</v>
      </c>
    </row>
    <row r="231" spans="1:9" x14ac:dyDescent="0.2">
      <c r="A231">
        <f t="shared" si="34"/>
        <v>1783</v>
      </c>
      <c r="B231">
        <f t="shared" si="35"/>
        <v>2056</v>
      </c>
      <c r="C231">
        <f t="shared" si="36"/>
        <v>2055.5</v>
      </c>
      <c r="D231" s="3">
        <f t="shared" si="37"/>
        <v>40.181888584496058</v>
      </c>
      <c r="E231" s="3">
        <f t="shared" si="38"/>
        <v>-40.165299175970823</v>
      </c>
      <c r="F231">
        <f t="shared" si="39"/>
        <v>-1</v>
      </c>
      <c r="G231" s="2">
        <f t="shared" si="40"/>
        <v>-0.25359251007576955</v>
      </c>
      <c r="H231" s="3">
        <f t="shared" si="41"/>
        <v>6.3137214281596358E-3</v>
      </c>
      <c r="I231" s="3">
        <f t="shared" si="42"/>
        <v>1.1298726447749552</v>
      </c>
    </row>
    <row r="232" spans="1:9" x14ac:dyDescent="0.2">
      <c r="A232">
        <f t="shared" si="34"/>
        <v>1782</v>
      </c>
      <c r="B232">
        <f t="shared" si="35"/>
        <v>2055</v>
      </c>
      <c r="C232">
        <f t="shared" si="36"/>
        <v>2054.5</v>
      </c>
      <c r="D232" s="3">
        <f t="shared" si="37"/>
        <v>40.103751731404422</v>
      </c>
      <c r="E232" s="3">
        <f t="shared" si="38"/>
        <v>-40.087162322879188</v>
      </c>
      <c r="F232">
        <f t="shared" si="39"/>
        <v>-1</v>
      </c>
      <c r="G232" s="2">
        <f t="shared" si="40"/>
        <v>-0.25359251007576955</v>
      </c>
      <c r="H232" s="3">
        <f t="shared" si="41"/>
        <v>6.3260279695835486E-3</v>
      </c>
      <c r="I232" s="3">
        <f t="shared" si="42"/>
        <v>1.1361986727445388</v>
      </c>
    </row>
    <row r="233" spans="1:9" x14ac:dyDescent="0.2">
      <c r="A233">
        <f t="shared" si="34"/>
        <v>1781</v>
      </c>
      <c r="B233">
        <f t="shared" si="35"/>
        <v>2054</v>
      </c>
      <c r="C233">
        <f t="shared" si="36"/>
        <v>2053.5</v>
      </c>
      <c r="D233" s="3">
        <f t="shared" si="37"/>
        <v>40.025728891208232</v>
      </c>
      <c r="E233" s="3">
        <f t="shared" si="38"/>
        <v>-40.009139482682997</v>
      </c>
      <c r="F233">
        <f t="shared" si="39"/>
        <v>-1</v>
      </c>
      <c r="G233" s="2">
        <f t="shared" si="40"/>
        <v>-0.25359251007576955</v>
      </c>
      <c r="H233" s="3">
        <f t="shared" si="41"/>
        <v>6.3383645175755666E-3</v>
      </c>
      <c r="I233" s="3">
        <f t="shared" si="42"/>
        <v>1.1425370372621144</v>
      </c>
    </row>
    <row r="234" spans="1:9" x14ac:dyDescent="0.2">
      <c r="A234">
        <f t="shared" si="34"/>
        <v>1780</v>
      </c>
      <c r="B234">
        <f t="shared" si="35"/>
        <v>2053</v>
      </c>
      <c r="C234">
        <f t="shared" si="36"/>
        <v>2052.5</v>
      </c>
      <c r="D234" s="3">
        <f t="shared" si="37"/>
        <v>39.947819952946041</v>
      </c>
      <c r="E234" s="3">
        <f t="shared" si="38"/>
        <v>-39.931230544420806</v>
      </c>
      <c r="F234">
        <f t="shared" si="39"/>
        <v>-1</v>
      </c>
      <c r="G234" s="2">
        <f t="shared" si="40"/>
        <v>-0.25359251007576955</v>
      </c>
      <c r="H234" s="3">
        <f t="shared" si="41"/>
        <v>6.3507311600043215E-3</v>
      </c>
      <c r="I234" s="3">
        <f t="shared" si="42"/>
        <v>1.1488877684221188</v>
      </c>
    </row>
    <row r="235" spans="1:9" x14ac:dyDescent="0.2">
      <c r="A235">
        <f t="shared" si="34"/>
        <v>1779</v>
      </c>
      <c r="B235">
        <f t="shared" si="35"/>
        <v>2052</v>
      </c>
      <c r="C235">
        <f t="shared" si="36"/>
        <v>2051.5</v>
      </c>
      <c r="D235" s="3">
        <f t="shared" si="37"/>
        <v>39.870024805710429</v>
      </c>
      <c r="E235" s="3">
        <f t="shared" si="38"/>
        <v>-39.853435397185194</v>
      </c>
      <c r="F235">
        <f t="shared" si="39"/>
        <v>-1</v>
      </c>
      <c r="G235" s="2">
        <f t="shared" si="40"/>
        <v>-0.25359251007576955</v>
      </c>
      <c r="H235" s="3">
        <f t="shared" si="41"/>
        <v>6.3631279850389138E-3</v>
      </c>
      <c r="I235" s="3">
        <f t="shared" si="42"/>
        <v>1.1552508964071577</v>
      </c>
    </row>
    <row r="236" spans="1:9" x14ac:dyDescent="0.2">
      <c r="A236">
        <f t="shared" si="34"/>
        <v>1778</v>
      </c>
      <c r="B236">
        <f t="shared" si="35"/>
        <v>2051</v>
      </c>
      <c r="C236">
        <f t="shared" si="36"/>
        <v>2050.5</v>
      </c>
      <c r="D236" s="3">
        <f t="shared" si="37"/>
        <v>39.792343338647989</v>
      </c>
      <c r="E236" s="3">
        <f t="shared" si="38"/>
        <v>-39.775753930122754</v>
      </c>
      <c r="F236">
        <f t="shared" si="39"/>
        <v>-1</v>
      </c>
      <c r="G236" s="2">
        <f t="shared" si="40"/>
        <v>-0.25359251007576955</v>
      </c>
      <c r="H236" s="3">
        <f t="shared" si="41"/>
        <v>6.3755550811500838E-3</v>
      </c>
      <c r="I236" s="3">
        <f t="shared" si="42"/>
        <v>1.1616264514883079</v>
      </c>
    </row>
    <row r="237" spans="1:9" x14ac:dyDescent="0.2">
      <c r="A237">
        <f t="shared" si="34"/>
        <v>1777</v>
      </c>
      <c r="B237">
        <f t="shared" si="35"/>
        <v>2050</v>
      </c>
      <c r="C237">
        <f t="shared" si="36"/>
        <v>2049.5</v>
      </c>
      <c r="D237" s="3">
        <f t="shared" si="37"/>
        <v>39.714775440959343</v>
      </c>
      <c r="E237" s="3">
        <f t="shared" si="38"/>
        <v>-39.698186032434108</v>
      </c>
      <c r="F237">
        <f t="shared" si="39"/>
        <v>-1</v>
      </c>
      <c r="G237" s="2">
        <f t="shared" si="40"/>
        <v>-0.25359251007576955</v>
      </c>
      <c r="H237" s="3">
        <f t="shared" si="41"/>
        <v>6.3880125371113946E-3</v>
      </c>
      <c r="I237" s="3">
        <f t="shared" si="42"/>
        <v>1.1680144640254193</v>
      </c>
    </row>
    <row r="238" spans="1:9" x14ac:dyDescent="0.2">
      <c r="A238">
        <f t="shared" si="34"/>
        <v>1776</v>
      </c>
      <c r="B238">
        <f t="shared" si="35"/>
        <v>2049</v>
      </c>
      <c r="C238">
        <f t="shared" si="36"/>
        <v>2048.5</v>
      </c>
      <c r="D238" s="3">
        <f t="shared" si="37"/>
        <v>39.637321001899139</v>
      </c>
      <c r="E238" s="3">
        <f t="shared" si="38"/>
        <v>-39.620731593373904</v>
      </c>
      <c r="F238">
        <f t="shared" si="39"/>
        <v>-1</v>
      </c>
      <c r="G238" s="2">
        <f t="shared" si="40"/>
        <v>-0.25359251007576955</v>
      </c>
      <c r="H238" s="3">
        <f t="shared" si="41"/>
        <v>6.4005004420004171E-3</v>
      </c>
      <c r="I238" s="3">
        <f t="shared" si="42"/>
        <v>1.1744149644674198</v>
      </c>
    </row>
    <row r="239" spans="1:9" x14ac:dyDescent="0.2">
      <c r="A239">
        <f t="shared" si="34"/>
        <v>1775</v>
      </c>
      <c r="B239">
        <f t="shared" si="35"/>
        <v>2048</v>
      </c>
      <c r="C239">
        <f t="shared" si="36"/>
        <v>2047.5</v>
      </c>
      <c r="D239" s="3">
        <f t="shared" si="37"/>
        <v>39.55997991077605</v>
      </c>
      <c r="E239" s="3">
        <f t="shared" si="38"/>
        <v>-39.543390502250816</v>
      </c>
      <c r="F239">
        <f t="shared" si="39"/>
        <v>-1</v>
      </c>
      <c r="G239" s="2">
        <f t="shared" si="40"/>
        <v>-0.25359251007576955</v>
      </c>
      <c r="H239" s="3">
        <f t="shared" si="41"/>
        <v>6.4130188851999181E-3</v>
      </c>
      <c r="I239" s="3">
        <f t="shared" si="42"/>
        <v>1.1808279833526196</v>
      </c>
    </row>
    <row r="240" spans="1:9" x14ac:dyDescent="0.2">
      <c r="A240">
        <f t="shared" si="34"/>
        <v>1774</v>
      </c>
      <c r="B240">
        <f t="shared" si="35"/>
        <v>2047</v>
      </c>
      <c r="C240">
        <f t="shared" si="36"/>
        <v>2046.5</v>
      </c>
      <c r="D240" s="3">
        <f t="shared" si="37"/>
        <v>39.482752056952748</v>
      </c>
      <c r="E240" s="3">
        <f t="shared" si="38"/>
        <v>-39.466162648427513</v>
      </c>
      <c r="F240">
        <f t="shared" si="39"/>
        <v>-1</v>
      </c>
      <c r="G240" s="2">
        <f t="shared" si="40"/>
        <v>-0.25359251007576955</v>
      </c>
      <c r="H240" s="3">
        <f t="shared" si="41"/>
        <v>6.4255679563990668E-3</v>
      </c>
      <c r="I240" s="3">
        <f t="shared" si="42"/>
        <v>1.1872535513090188</v>
      </c>
    </row>
    <row r="241" spans="1:9" x14ac:dyDescent="0.2">
      <c r="A241">
        <f t="shared" si="34"/>
        <v>1773</v>
      </c>
      <c r="B241">
        <f t="shared" si="35"/>
        <v>2046</v>
      </c>
      <c r="C241">
        <f t="shared" si="36"/>
        <v>2045.5</v>
      </c>
      <c r="D241" s="3">
        <f t="shared" si="37"/>
        <v>39.405637329845959</v>
      </c>
      <c r="E241" s="3">
        <f t="shared" si="38"/>
        <v>-39.389047921320724</v>
      </c>
      <c r="F241">
        <f t="shared" si="39"/>
        <v>-1</v>
      </c>
      <c r="G241" s="2">
        <f t="shared" si="40"/>
        <v>-0.25359251007576955</v>
      </c>
      <c r="H241" s="3">
        <f t="shared" si="41"/>
        <v>6.4381477455946216E-3</v>
      </c>
      <c r="I241" s="3">
        <f t="shared" si="42"/>
        <v>1.1936916990546134</v>
      </c>
    </row>
    <row r="242" spans="1:9" x14ac:dyDescent="0.2">
      <c r="A242">
        <f t="shared" si="34"/>
        <v>1772</v>
      </c>
      <c r="B242">
        <f t="shared" si="35"/>
        <v>2045</v>
      </c>
      <c r="C242">
        <f t="shared" si="36"/>
        <v>2044.5</v>
      </c>
      <c r="D242" s="3">
        <f t="shared" si="37"/>
        <v>39.328635618926405</v>
      </c>
      <c r="E242" s="3">
        <f t="shared" si="38"/>
        <v>-39.312046210401171</v>
      </c>
      <c r="F242">
        <f t="shared" si="39"/>
        <v>-1</v>
      </c>
      <c r="G242" s="2">
        <f t="shared" si="40"/>
        <v>-0.25359251007576955</v>
      </c>
      <c r="H242" s="3">
        <f t="shared" si="41"/>
        <v>6.4507583430921519E-3</v>
      </c>
      <c r="I242" s="3">
        <f t="shared" si="42"/>
        <v>1.2001424573977055</v>
      </c>
    </row>
    <row r="243" spans="1:9" x14ac:dyDescent="0.2">
      <c r="A243">
        <f t="shared" si="34"/>
        <v>1771</v>
      </c>
      <c r="B243">
        <f t="shared" si="35"/>
        <v>2044</v>
      </c>
      <c r="C243">
        <f t="shared" si="36"/>
        <v>2043.5</v>
      </c>
      <c r="D243" s="3">
        <f t="shared" si="37"/>
        <v>39.251746813718846</v>
      </c>
      <c r="E243" s="3">
        <f t="shared" si="38"/>
        <v>-39.235157405193611</v>
      </c>
      <c r="F243">
        <f t="shared" si="39"/>
        <v>-1</v>
      </c>
      <c r="G243" s="2">
        <f t="shared" si="40"/>
        <v>-0.25359251007576955</v>
      </c>
      <c r="H243" s="3">
        <f t="shared" si="41"/>
        <v>6.4633998395072362E-3</v>
      </c>
      <c r="I243" s="3">
        <f t="shared" si="42"/>
        <v>1.2066058572372127</v>
      </c>
    </row>
    <row r="244" spans="1:9" x14ac:dyDescent="0.2">
      <c r="A244">
        <f t="shared" si="34"/>
        <v>1770</v>
      </c>
      <c r="B244">
        <f t="shared" si="35"/>
        <v>2043</v>
      </c>
      <c r="C244">
        <f t="shared" si="36"/>
        <v>2042.5</v>
      </c>
      <c r="D244" s="3">
        <f t="shared" si="37"/>
        <v>39.174970803802054</v>
      </c>
      <c r="E244" s="3">
        <f t="shared" si="38"/>
        <v>-39.15838139527682</v>
      </c>
      <c r="F244">
        <f t="shared" si="39"/>
        <v>-1</v>
      </c>
      <c r="G244" s="2">
        <f t="shared" si="40"/>
        <v>-0.25359251007576955</v>
      </c>
      <c r="H244" s="3">
        <f t="shared" si="41"/>
        <v>6.4760723257666925E-3</v>
      </c>
      <c r="I244" s="3">
        <f t="shared" si="42"/>
        <v>1.2130819295629793</v>
      </c>
    </row>
    <row r="245" spans="1:9" x14ac:dyDescent="0.2">
      <c r="A245">
        <f t="shared" si="34"/>
        <v>1769</v>
      </c>
      <c r="B245">
        <f t="shared" si="35"/>
        <v>2042</v>
      </c>
      <c r="C245">
        <f t="shared" si="36"/>
        <v>2041.5</v>
      </c>
      <c r="D245" s="3">
        <f t="shared" si="37"/>
        <v>39.098307478808835</v>
      </c>
      <c r="E245" s="3">
        <f t="shared" si="38"/>
        <v>-39.0817180702836</v>
      </c>
      <c r="F245">
        <f t="shared" si="39"/>
        <v>-1</v>
      </c>
      <c r="G245" s="2">
        <f t="shared" si="40"/>
        <v>-0.25359251007576955</v>
      </c>
      <c r="H245" s="3">
        <f t="shared" si="41"/>
        <v>6.4887758931097914E-3</v>
      </c>
      <c r="I245" s="3">
        <f t="shared" si="42"/>
        <v>1.2195707054560891</v>
      </c>
    </row>
    <row r="246" spans="1:9" x14ac:dyDescent="0.2">
      <c r="A246">
        <f t="shared" si="34"/>
        <v>1768</v>
      </c>
      <c r="B246">
        <f t="shared" si="35"/>
        <v>2041</v>
      </c>
      <c r="C246">
        <f t="shared" si="36"/>
        <v>2040.5</v>
      </c>
      <c r="D246" s="3">
        <f t="shared" si="37"/>
        <v>39.021756728426006</v>
      </c>
      <c r="E246" s="3">
        <f t="shared" si="38"/>
        <v>-39.005167319900771</v>
      </c>
      <c r="F246">
        <f t="shared" si="39"/>
        <v>-1</v>
      </c>
      <c r="G246" s="2">
        <f t="shared" si="40"/>
        <v>-0.25359251007576955</v>
      </c>
      <c r="H246" s="3">
        <f t="shared" si="41"/>
        <v>6.50151063308949E-3</v>
      </c>
      <c r="I246" s="3">
        <f t="shared" si="42"/>
        <v>1.2260722160891786</v>
      </c>
    </row>
    <row r="247" spans="1:9" x14ac:dyDescent="0.2">
      <c r="A247">
        <f t="shared" si="34"/>
        <v>1767</v>
      </c>
      <c r="B247">
        <f t="shared" si="35"/>
        <v>2040</v>
      </c>
      <c r="C247">
        <f t="shared" si="36"/>
        <v>2039.5</v>
      </c>
      <c r="D247" s="3">
        <f t="shared" si="37"/>
        <v>38.945318442394409</v>
      </c>
      <c r="E247" s="3">
        <f t="shared" si="38"/>
        <v>-38.928729033869175</v>
      </c>
      <c r="F247">
        <f t="shared" si="39"/>
        <v>-1</v>
      </c>
      <c r="G247" s="2">
        <f t="shared" si="40"/>
        <v>-0.25359251007576955</v>
      </c>
      <c r="H247" s="3">
        <f t="shared" si="41"/>
        <v>6.5142766375736634E-3</v>
      </c>
      <c r="I247" s="3">
        <f t="shared" si="42"/>
        <v>1.2325864927267522</v>
      </c>
    </row>
    <row r="248" spans="1:9" x14ac:dyDescent="0.2">
      <c r="A248">
        <f t="shared" si="34"/>
        <v>1766</v>
      </c>
      <c r="B248">
        <f t="shared" si="35"/>
        <v>2039</v>
      </c>
      <c r="C248">
        <f t="shared" si="36"/>
        <v>2038.5</v>
      </c>
      <c r="D248" s="3">
        <f t="shared" si="37"/>
        <v>38.86899251050891</v>
      </c>
      <c r="E248" s="3">
        <f t="shared" si="38"/>
        <v>-38.852403101983676</v>
      </c>
      <c r="F248">
        <f t="shared" si="39"/>
        <v>-1</v>
      </c>
      <c r="G248" s="2">
        <f t="shared" si="40"/>
        <v>-0.25359251007576955</v>
      </c>
      <c r="H248" s="3">
        <f t="shared" si="41"/>
        <v>6.5270739987463465E-3</v>
      </c>
      <c r="I248" s="3">
        <f t="shared" si="42"/>
        <v>1.2391135667254987</v>
      </c>
    </row>
    <row r="249" spans="1:9" x14ac:dyDescent="0.2">
      <c r="A249">
        <f t="shared" si="34"/>
        <v>1765</v>
      </c>
      <c r="B249">
        <f t="shared" si="35"/>
        <v>2038</v>
      </c>
      <c r="C249">
        <f t="shared" si="36"/>
        <v>2037.5</v>
      </c>
      <c r="D249" s="3">
        <f t="shared" si="37"/>
        <v>38.792778822618395</v>
      </c>
      <c r="E249" s="3">
        <f t="shared" si="38"/>
        <v>-38.77618941409316</v>
      </c>
      <c r="F249">
        <f t="shared" si="39"/>
        <v>-1</v>
      </c>
      <c r="G249" s="2">
        <f t="shared" si="40"/>
        <v>-0.25359251007576955</v>
      </c>
      <c r="H249" s="3">
        <f t="shared" si="41"/>
        <v>6.5399028091089745E-3</v>
      </c>
      <c r="I249" s="3">
        <f t="shared" si="42"/>
        <v>1.2456534695346075</v>
      </c>
    </row>
    <row r="250" spans="1:9" x14ac:dyDescent="0.2">
      <c r="A250">
        <f t="shared" si="34"/>
        <v>1764</v>
      </c>
      <c r="B250">
        <f t="shared" si="35"/>
        <v>2037</v>
      </c>
      <c r="C250">
        <f t="shared" si="36"/>
        <v>2036.5</v>
      </c>
      <c r="D250" s="3">
        <f t="shared" si="37"/>
        <v>38.71667726862578</v>
      </c>
      <c r="E250" s="3">
        <f t="shared" si="38"/>
        <v>-38.700087860100545</v>
      </c>
      <c r="F250">
        <f t="shared" si="39"/>
        <v>-1</v>
      </c>
      <c r="G250" s="2">
        <f t="shared" si="40"/>
        <v>-0.25359251007576955</v>
      </c>
      <c r="H250" s="3">
        <f t="shared" si="41"/>
        <v>6.5527631614816367E-3</v>
      </c>
      <c r="I250" s="3">
        <f t="shared" si="42"/>
        <v>1.2522062326960892</v>
      </c>
    </row>
    <row r="251" spans="1:9" x14ac:dyDescent="0.2">
      <c r="A251">
        <f t="shared" si="34"/>
        <v>1763</v>
      </c>
      <c r="B251">
        <f t="shared" si="35"/>
        <v>2036</v>
      </c>
      <c r="C251">
        <f t="shared" si="36"/>
        <v>2035.5</v>
      </c>
      <c r="D251" s="3">
        <f t="shared" si="37"/>
        <v>38.640687738487991</v>
      </c>
      <c r="E251" s="3">
        <f t="shared" si="38"/>
        <v>-38.624098329962756</v>
      </c>
      <c r="F251">
        <f t="shared" si="39"/>
        <v>-1</v>
      </c>
      <c r="G251" s="2">
        <f t="shared" si="40"/>
        <v>-0.25359251007576955</v>
      </c>
      <c r="H251" s="3">
        <f t="shared" si="41"/>
        <v>6.5656551490043307E-3</v>
      </c>
      <c r="I251" s="3">
        <f t="shared" si="42"/>
        <v>1.2587718878450935</v>
      </c>
    </row>
    <row r="252" spans="1:9" x14ac:dyDescent="0.2">
      <c r="A252">
        <f t="shared" si="34"/>
        <v>1762</v>
      </c>
      <c r="B252">
        <f t="shared" si="35"/>
        <v>2035</v>
      </c>
      <c r="C252">
        <f t="shared" si="36"/>
        <v>2034.5</v>
      </c>
      <c r="D252" s="3">
        <f t="shared" si="37"/>
        <v>38.564810122215981</v>
      </c>
      <c r="E252" s="3">
        <f t="shared" si="38"/>
        <v>-38.548220713690746</v>
      </c>
      <c r="F252">
        <f t="shared" si="39"/>
        <v>-1</v>
      </c>
      <c r="G252" s="2">
        <f t="shared" si="40"/>
        <v>-0.25359251007576955</v>
      </c>
      <c r="H252" s="3">
        <f t="shared" si="41"/>
        <v>6.5785788651382265E-3</v>
      </c>
      <c r="I252" s="3">
        <f t="shared" si="42"/>
        <v>1.2653504667102318</v>
      </c>
    </row>
    <row r="253" spans="1:9" x14ac:dyDescent="0.2">
      <c r="A253">
        <f t="shared" si="34"/>
        <v>1761</v>
      </c>
      <c r="B253">
        <f t="shared" si="35"/>
        <v>2034</v>
      </c>
      <c r="C253">
        <f t="shared" si="36"/>
        <v>2033.5</v>
      </c>
      <c r="D253" s="3">
        <f t="shared" si="37"/>
        <v>38.489044309874728</v>
      </c>
      <c r="E253" s="3">
        <f t="shared" si="38"/>
        <v>-38.472454901349494</v>
      </c>
      <c r="F253">
        <f t="shared" si="39"/>
        <v>-1</v>
      </c>
      <c r="G253" s="2">
        <f t="shared" si="40"/>
        <v>-0.25359251007576955</v>
      </c>
      <c r="H253" s="3">
        <f t="shared" si="41"/>
        <v>6.5915344036669293E-3</v>
      </c>
      <c r="I253" s="3">
        <f t="shared" si="42"/>
        <v>1.2719420011138987</v>
      </c>
    </row>
    <row r="254" spans="1:9" x14ac:dyDescent="0.2">
      <c r="A254">
        <f t="shared" si="34"/>
        <v>1760</v>
      </c>
      <c r="B254">
        <f t="shared" si="35"/>
        <v>2033</v>
      </c>
      <c r="C254">
        <f t="shared" si="36"/>
        <v>2032.5</v>
      </c>
      <c r="D254" s="3">
        <f t="shared" si="37"/>
        <v>38.413390191583233</v>
      </c>
      <c r="E254" s="3">
        <f t="shared" si="38"/>
        <v>-38.396800783057998</v>
      </c>
      <c r="F254">
        <f t="shared" si="39"/>
        <v>-1</v>
      </c>
      <c r="G254" s="2">
        <f t="shared" si="40"/>
        <v>-0.25359251007576955</v>
      </c>
      <c r="H254" s="3">
        <f t="shared" si="41"/>
        <v>6.604521858697753E-3</v>
      </c>
      <c r="I254" s="3">
        <f t="shared" si="42"/>
        <v>1.2785465229725963</v>
      </c>
    </row>
    <row r="255" spans="1:9" x14ac:dyDescent="0.2">
      <c r="A255">
        <f t="shared" si="34"/>
        <v>1759</v>
      </c>
      <c r="B255">
        <f t="shared" si="35"/>
        <v>2032</v>
      </c>
      <c r="C255">
        <f t="shared" si="36"/>
        <v>2031.5</v>
      </c>
      <c r="D255" s="3">
        <f t="shared" si="37"/>
        <v>38.337847657514509</v>
      </c>
      <c r="E255" s="3">
        <f t="shared" si="38"/>
        <v>-38.321258248989274</v>
      </c>
      <c r="F255">
        <f t="shared" si="39"/>
        <v>-1</v>
      </c>
      <c r="G255" s="2">
        <f t="shared" si="40"/>
        <v>-0.25359251007576955</v>
      </c>
      <c r="H255" s="3">
        <f t="shared" si="41"/>
        <v>6.6175413246630042E-3</v>
      </c>
      <c r="I255" s="3">
        <f t="shared" si="42"/>
        <v>1.2851640642972593</v>
      </c>
    </row>
    <row r="256" spans="1:9" x14ac:dyDescent="0.2">
      <c r="A256">
        <f t="shared" si="34"/>
        <v>1758</v>
      </c>
      <c r="B256">
        <f t="shared" si="35"/>
        <v>2031</v>
      </c>
      <c r="C256">
        <f t="shared" si="36"/>
        <v>2030.5</v>
      </c>
      <c r="D256" s="3">
        <f t="shared" si="37"/>
        <v>38.262416597895609</v>
      </c>
      <c r="E256" s="3">
        <f t="shared" si="38"/>
        <v>-38.245827189370374</v>
      </c>
      <c r="F256">
        <f t="shared" si="39"/>
        <v>-1</v>
      </c>
      <c r="G256" s="2">
        <f t="shared" si="40"/>
        <v>-0.25359251007576955</v>
      </c>
      <c r="H256" s="3">
        <f t="shared" si="41"/>
        <v>6.6305928963212562E-3</v>
      </c>
      <c r="I256" s="3">
        <f t="shared" si="42"/>
        <v>1.2917946571935806</v>
      </c>
    </row>
    <row r="257" spans="1:9" x14ac:dyDescent="0.2">
      <c r="A257">
        <f t="shared" si="34"/>
        <v>1757</v>
      </c>
      <c r="B257">
        <f t="shared" si="35"/>
        <v>2030</v>
      </c>
      <c r="C257">
        <f t="shared" si="36"/>
        <v>2029.5</v>
      </c>
      <c r="D257" s="3">
        <f t="shared" si="37"/>
        <v>38.187096903007586</v>
      </c>
      <c r="E257" s="3">
        <f t="shared" si="38"/>
        <v>-38.170507494482351</v>
      </c>
      <c r="F257">
        <f t="shared" si="39"/>
        <v>-1</v>
      </c>
      <c r="G257" s="2">
        <f t="shared" si="40"/>
        <v>-0.25359251007576955</v>
      </c>
      <c r="H257" s="3">
        <f t="shared" si="41"/>
        <v>6.6436766687586494E-3</v>
      </c>
      <c r="I257" s="3">
        <f t="shared" si="42"/>
        <v>1.2984383338623393</v>
      </c>
    </row>
    <row r="258" spans="1:9" x14ac:dyDescent="0.2">
      <c r="A258">
        <f t="shared" si="34"/>
        <v>1756</v>
      </c>
      <c r="B258">
        <f t="shared" si="35"/>
        <v>2029</v>
      </c>
      <c r="C258">
        <f t="shared" si="36"/>
        <v>2028.5</v>
      </c>
      <c r="D258" s="3">
        <f t="shared" si="37"/>
        <v>38.111888463185529</v>
      </c>
      <c r="E258" s="3">
        <f t="shared" si="38"/>
        <v>-38.095299054660295</v>
      </c>
      <c r="F258">
        <f t="shared" si="39"/>
        <v>-1</v>
      </c>
      <c r="G258" s="2">
        <f t="shared" si="40"/>
        <v>-0.25359251007576955</v>
      </c>
      <c r="H258" s="3">
        <f t="shared" si="41"/>
        <v>6.6567927373901775E-3</v>
      </c>
      <c r="I258" s="3">
        <f t="shared" si="42"/>
        <v>1.3050951265997295</v>
      </c>
    </row>
    <row r="259" spans="1:9" x14ac:dyDescent="0.2">
      <c r="A259">
        <f t="shared" si="34"/>
        <v>1755</v>
      </c>
      <c r="B259">
        <f t="shared" si="35"/>
        <v>2028</v>
      </c>
      <c r="C259">
        <f t="shared" si="36"/>
        <v>2027.5</v>
      </c>
      <c r="D259" s="3">
        <f t="shared" si="37"/>
        <v>38.036791168818553</v>
      </c>
      <c r="E259" s="3">
        <f t="shared" si="38"/>
        <v>-38.020201760293318</v>
      </c>
      <c r="F259">
        <f t="shared" si="39"/>
        <v>-1</v>
      </c>
      <c r="G259" s="2">
        <f t="shared" si="40"/>
        <v>-0.25359251007576955</v>
      </c>
      <c r="H259" s="3">
        <f t="shared" si="41"/>
        <v>6.6699411979609952E-3</v>
      </c>
      <c r="I259" s="3">
        <f t="shared" si="42"/>
        <v>1.3117650677976904</v>
      </c>
    </row>
    <row r="260" spans="1:9" x14ac:dyDescent="0.2">
      <c r="A260">
        <f t="shared" si="34"/>
        <v>1754</v>
      </c>
      <c r="B260">
        <f t="shared" si="35"/>
        <v>2027</v>
      </c>
      <c r="C260">
        <f t="shared" si="36"/>
        <v>2026.5</v>
      </c>
      <c r="D260" s="3">
        <f t="shared" si="37"/>
        <v>37.961804910349784</v>
      </c>
      <c r="E260" s="3">
        <f t="shared" si="38"/>
        <v>-37.945215501824549</v>
      </c>
      <c r="F260">
        <f t="shared" si="39"/>
        <v>-1</v>
      </c>
      <c r="G260" s="2">
        <f t="shared" si="40"/>
        <v>-0.25359251007576955</v>
      </c>
      <c r="H260" s="3">
        <f t="shared" si="41"/>
        <v>6.6831221465477215E-3</v>
      </c>
      <c r="I260" s="3">
        <f t="shared" si="42"/>
        <v>1.3184481899442382</v>
      </c>
    </row>
    <row r="261" spans="1:9" x14ac:dyDescent="0.2">
      <c r="A261">
        <f t="shared" si="34"/>
        <v>1753</v>
      </c>
      <c r="B261">
        <f t="shared" si="35"/>
        <v>2026</v>
      </c>
      <c r="C261">
        <f t="shared" si="36"/>
        <v>2025.5</v>
      </c>
      <c r="D261" s="3">
        <f t="shared" si="37"/>
        <v>37.886929578276373</v>
      </c>
      <c r="E261" s="3">
        <f t="shared" si="38"/>
        <v>-37.870340169751138</v>
      </c>
      <c r="F261">
        <f t="shared" si="39"/>
        <v>-1</v>
      </c>
      <c r="G261" s="2">
        <f t="shared" si="40"/>
        <v>-0.25359251007576955</v>
      </c>
      <c r="H261" s="3">
        <f t="shared" si="41"/>
        <v>6.6963356795597543E-3</v>
      </c>
      <c r="I261" s="3">
        <f t="shared" si="42"/>
        <v>1.3251445256237979</v>
      </c>
    </row>
    <row r="262" spans="1:9" x14ac:dyDescent="0.2">
      <c r="A262">
        <f t="shared" si="34"/>
        <v>1752</v>
      </c>
      <c r="B262">
        <f t="shared" si="35"/>
        <v>2025</v>
      </c>
      <c r="C262">
        <f t="shared" si="36"/>
        <v>2024.5</v>
      </c>
      <c r="D262" s="3">
        <f t="shared" si="37"/>
        <v>37.8121650631495</v>
      </c>
      <c r="E262" s="3">
        <f t="shared" si="38"/>
        <v>-37.795575654624265</v>
      </c>
      <c r="F262">
        <f t="shared" si="39"/>
        <v>-1</v>
      </c>
      <c r="G262" s="2">
        <f t="shared" si="40"/>
        <v>-0.25359251007576955</v>
      </c>
      <c r="H262" s="3">
        <f t="shared" si="41"/>
        <v>6.7095818937405885E-3</v>
      </c>
      <c r="I262" s="3">
        <f t="shared" si="42"/>
        <v>1.3318541075175385</v>
      </c>
    </row>
    <row r="263" spans="1:9" x14ac:dyDescent="0.2">
      <c r="A263">
        <f t="shared" si="34"/>
        <v>1751</v>
      </c>
      <c r="B263">
        <f t="shared" si="35"/>
        <v>2024</v>
      </c>
      <c r="C263">
        <f t="shared" si="36"/>
        <v>2023.5</v>
      </c>
      <c r="D263" s="3">
        <f t="shared" si="37"/>
        <v>37.737511255574354</v>
      </c>
      <c r="E263" s="3">
        <f t="shared" si="38"/>
        <v>-37.720921847049119</v>
      </c>
      <c r="F263">
        <f t="shared" si="39"/>
        <v>-1</v>
      </c>
      <c r="G263" s="2">
        <f t="shared" si="40"/>
        <v>-0.25359251007576955</v>
      </c>
      <c r="H263" s="3">
        <f t="shared" si="41"/>
        <v>6.7228608861691413E-3</v>
      </c>
      <c r="I263" s="3">
        <f t="shared" si="42"/>
        <v>1.3385769684037077</v>
      </c>
    </row>
    <row r="264" spans="1:9" x14ac:dyDescent="0.2">
      <c r="A264">
        <f t="shared" si="34"/>
        <v>1750</v>
      </c>
      <c r="B264">
        <f t="shared" si="35"/>
        <v>2023</v>
      </c>
      <c r="C264">
        <f t="shared" si="36"/>
        <v>2022.5</v>
      </c>
      <c r="D264" s="3">
        <f t="shared" si="37"/>
        <v>37.662968046210167</v>
      </c>
      <c r="E264" s="3">
        <f t="shared" si="38"/>
        <v>-37.646378637684933</v>
      </c>
      <c r="F264">
        <f t="shared" si="39"/>
        <v>-1</v>
      </c>
      <c r="G264" s="2">
        <f t="shared" si="40"/>
        <v>-0.25359251007576955</v>
      </c>
      <c r="H264" s="3">
        <f t="shared" si="41"/>
        <v>6.7361727542610784E-3</v>
      </c>
      <c r="I264" s="3">
        <f t="shared" si="42"/>
        <v>1.3453131411579686</v>
      </c>
    </row>
    <row r="265" spans="1:9" x14ac:dyDescent="0.2">
      <c r="A265">
        <f t="shared" si="34"/>
        <v>1749</v>
      </c>
      <c r="B265">
        <f t="shared" si="35"/>
        <v>2022</v>
      </c>
      <c r="C265">
        <f t="shared" si="36"/>
        <v>2021.5</v>
      </c>
      <c r="D265" s="3">
        <f t="shared" si="37"/>
        <v>37.588535325770174</v>
      </c>
      <c r="E265" s="3">
        <f t="shared" si="38"/>
        <v>-37.571945917244939</v>
      </c>
      <c r="F265">
        <f t="shared" si="39"/>
        <v>-1</v>
      </c>
      <c r="G265" s="2">
        <f t="shared" si="40"/>
        <v>-0.25359251007576955</v>
      </c>
      <c r="H265" s="3">
        <f t="shared" si="41"/>
        <v>6.7495175957701607E-3</v>
      </c>
      <c r="I265" s="3">
        <f t="shared" si="42"/>
        <v>1.3520626587537388</v>
      </c>
    </row>
    <row r="266" spans="1:9" x14ac:dyDescent="0.2">
      <c r="A266">
        <f t="shared" si="34"/>
        <v>1748</v>
      </c>
      <c r="B266">
        <f t="shared" si="35"/>
        <v>2021</v>
      </c>
      <c r="C266">
        <f t="shared" si="36"/>
        <v>2020.5</v>
      </c>
      <c r="D266" s="3">
        <f t="shared" si="37"/>
        <v>37.514212985021636</v>
      </c>
      <c r="E266" s="3">
        <f t="shared" si="38"/>
        <v>-37.497623576496402</v>
      </c>
      <c r="F266">
        <f t="shared" si="39"/>
        <v>-1</v>
      </c>
      <c r="G266" s="2">
        <f t="shared" si="40"/>
        <v>-0.25359251007576955</v>
      </c>
      <c r="H266" s="3">
        <f t="shared" si="41"/>
        <v>6.7628955087895735E-3</v>
      </c>
      <c r="I266" s="3">
        <f t="shared" si="42"/>
        <v>1.3588255542625283</v>
      </c>
    </row>
    <row r="267" spans="1:9" x14ac:dyDescent="0.2">
      <c r="A267">
        <f t="shared" si="34"/>
        <v>1747</v>
      </c>
      <c r="B267">
        <f t="shared" si="35"/>
        <v>2020</v>
      </c>
      <c r="C267">
        <f t="shared" si="36"/>
        <v>2019.5</v>
      </c>
      <c r="D267" s="3">
        <f t="shared" si="37"/>
        <v>37.440000914785841</v>
      </c>
      <c r="E267" s="3">
        <f t="shared" si="38"/>
        <v>-37.423411506260607</v>
      </c>
      <c r="F267">
        <f t="shared" si="39"/>
        <v>-1</v>
      </c>
      <c r="G267" s="2">
        <f t="shared" si="40"/>
        <v>-0.25359251007576955</v>
      </c>
      <c r="H267" s="3">
        <f t="shared" si="41"/>
        <v>6.7763065917532872E-3</v>
      </c>
      <c r="I267" s="3">
        <f t="shared" si="42"/>
        <v>1.3656018608542815</v>
      </c>
    </row>
    <row r="268" spans="1:9" x14ac:dyDescent="0.2">
      <c r="A268">
        <f t="shared" si="34"/>
        <v>1746</v>
      </c>
      <c r="B268">
        <f t="shared" si="35"/>
        <v>2019</v>
      </c>
      <c r="C268">
        <f t="shared" si="36"/>
        <v>2018.5</v>
      </c>
      <c r="D268" s="3">
        <f t="shared" si="37"/>
        <v>37.365899005938097</v>
      </c>
      <c r="E268" s="3">
        <f t="shared" si="38"/>
        <v>-37.349309597412862</v>
      </c>
      <c r="F268">
        <f t="shared" si="39"/>
        <v>-1</v>
      </c>
      <c r="G268" s="2">
        <f t="shared" si="40"/>
        <v>-0.25359251007576955</v>
      </c>
      <c r="H268" s="3">
        <f t="shared" si="41"/>
        <v>6.7897509434374009E-3</v>
      </c>
      <c r="I268" s="3">
        <f t="shared" si="42"/>
        <v>1.3723916117977188</v>
      </c>
    </row>
    <row r="269" spans="1:9" x14ac:dyDescent="0.2">
      <c r="A269">
        <f t="shared" si="34"/>
        <v>1745</v>
      </c>
      <c r="B269">
        <f t="shared" si="35"/>
        <v>2018</v>
      </c>
      <c r="C269">
        <f t="shared" si="36"/>
        <v>2017.5</v>
      </c>
      <c r="D269" s="3">
        <f t="shared" si="37"/>
        <v>37.291907149407734</v>
      </c>
      <c r="E269" s="3">
        <f t="shared" si="38"/>
        <v>-37.2753177408825</v>
      </c>
      <c r="F269">
        <f t="shared" si="39"/>
        <v>-1</v>
      </c>
      <c r="G269" s="2">
        <f t="shared" si="40"/>
        <v>-0.25359251007576955</v>
      </c>
      <c r="H269" s="3">
        <f t="shared" si="41"/>
        <v>6.8032286629615109E-3</v>
      </c>
      <c r="I269" s="3">
        <f t="shared" si="42"/>
        <v>1.3791948404606804</v>
      </c>
    </row>
    <row r="270" spans="1:9" x14ac:dyDescent="0.2">
      <c r="A270">
        <f t="shared" si="34"/>
        <v>1744</v>
      </c>
      <c r="B270">
        <f t="shared" si="35"/>
        <v>2017</v>
      </c>
      <c r="C270">
        <f t="shared" si="36"/>
        <v>2016.5</v>
      </c>
      <c r="D270" s="3">
        <f t="shared" si="37"/>
        <v>37.2180252361781</v>
      </c>
      <c r="E270" s="3">
        <f t="shared" si="38"/>
        <v>-37.201435827652865</v>
      </c>
      <c r="F270">
        <f t="shared" si="39"/>
        <v>-1</v>
      </c>
      <c r="G270" s="2">
        <f t="shared" si="40"/>
        <v>-0.25359251007576955</v>
      </c>
      <c r="H270" s="3">
        <f t="shared" si="41"/>
        <v>6.8167398497900765E-3</v>
      </c>
      <c r="I270" s="3">
        <f t="shared" si="42"/>
        <v>1.3860115803104704</v>
      </c>
    </row>
    <row r="271" spans="1:9" x14ac:dyDescent="0.2">
      <c r="A271">
        <f t="shared" si="34"/>
        <v>1743</v>
      </c>
      <c r="B271">
        <f t="shared" si="35"/>
        <v>2016</v>
      </c>
      <c r="C271">
        <f t="shared" si="36"/>
        <v>2015.5</v>
      </c>
      <c r="D271" s="3">
        <f t="shared" si="37"/>
        <v>37.144253157286578</v>
      </c>
      <c r="E271" s="3">
        <f t="shared" si="38"/>
        <v>-37.127663748761343</v>
      </c>
      <c r="F271">
        <f t="shared" si="39"/>
        <v>-1</v>
      </c>
      <c r="G271" s="2">
        <f t="shared" si="40"/>
        <v>-0.25359251007576955</v>
      </c>
      <c r="H271" s="3">
        <f t="shared" si="41"/>
        <v>6.8302846037337842E-3</v>
      </c>
      <c r="I271" s="3">
        <f t="shared" si="42"/>
        <v>1.3928418649142043</v>
      </c>
    </row>
    <row r="272" spans="1:9" x14ac:dyDescent="0.2">
      <c r="A272">
        <f t="shared" ref="A272:A335" si="43">A271-1</f>
        <v>1742</v>
      </c>
      <c r="B272">
        <f t="shared" ref="B272:B335" si="44">A272+273</f>
        <v>2015</v>
      </c>
      <c r="C272">
        <f t="shared" ref="C272:C335" si="45">(B272+B273)/2</f>
        <v>2014.5</v>
      </c>
      <c r="D272" s="3">
        <f t="shared" ref="D272:D335" si="46">B$1*B$4*C272^4</f>
        <v>37.070590803824551</v>
      </c>
      <c r="E272" s="3">
        <f t="shared" ref="E272:E335" si="47">B$7-D272</f>
        <v>-37.054001395299316</v>
      </c>
      <c r="F272">
        <f t="shared" ref="F272:F335" si="48">B273-B272</f>
        <v>-1</v>
      </c>
      <c r="G272" s="2">
        <f t="shared" ref="G272:G335" si="49">F272*B$10*B$8*1000</f>
        <v>-0.25359251007576955</v>
      </c>
      <c r="H272" s="3">
        <f t="shared" ref="H272:H335" si="50">G272/E272</f>
        <v>6.8438630249509401E-3</v>
      </c>
      <c r="I272" s="3">
        <f t="shared" ref="I272:I335" si="51">I271+H272</f>
        <v>1.3996857279391552</v>
      </c>
    </row>
    <row r="273" spans="1:9" x14ac:dyDescent="0.2">
      <c r="A273">
        <f t="shared" si="43"/>
        <v>1741</v>
      </c>
      <c r="B273">
        <f t="shared" si="44"/>
        <v>2014</v>
      </c>
      <c r="C273">
        <f t="shared" si="45"/>
        <v>2013.5</v>
      </c>
      <c r="D273" s="3">
        <f t="shared" si="46"/>
        <v>36.997038066937449</v>
      </c>
      <c r="E273" s="3">
        <f t="shared" si="47"/>
        <v>-36.980448658412215</v>
      </c>
      <c r="F273">
        <f t="shared" si="48"/>
        <v>-1</v>
      </c>
      <c r="G273" s="2">
        <f t="shared" si="49"/>
        <v>-0.25359251007576955</v>
      </c>
      <c r="H273" s="3">
        <f t="shared" si="50"/>
        <v>6.8574752139488439E-3</v>
      </c>
      <c r="I273" s="3">
        <f t="shared" si="51"/>
        <v>1.406543203153104</v>
      </c>
    </row>
    <row r="274" spans="1:9" x14ac:dyDescent="0.2">
      <c r="A274">
        <f t="shared" si="43"/>
        <v>1740</v>
      </c>
      <c r="B274">
        <f t="shared" si="44"/>
        <v>2013</v>
      </c>
      <c r="C274">
        <f t="shared" si="45"/>
        <v>2012.5</v>
      </c>
      <c r="D274" s="3">
        <f t="shared" si="46"/>
        <v>36.923594837824709</v>
      </c>
      <c r="E274" s="3">
        <f t="shared" si="47"/>
        <v>-36.907005429299474</v>
      </c>
      <c r="F274">
        <f t="shared" si="48"/>
        <v>-1</v>
      </c>
      <c r="G274" s="2">
        <f t="shared" si="49"/>
        <v>-0.25359251007576955</v>
      </c>
      <c r="H274" s="3">
        <f t="shared" si="50"/>
        <v>6.8711212715851858E-3</v>
      </c>
      <c r="I274" s="3">
        <f t="shared" si="51"/>
        <v>1.4134143244246893</v>
      </c>
    </row>
    <row r="275" spans="1:9" x14ac:dyDescent="0.2">
      <c r="A275">
        <f t="shared" si="43"/>
        <v>1739</v>
      </c>
      <c r="B275">
        <f t="shared" si="44"/>
        <v>2012</v>
      </c>
      <c r="C275">
        <f t="shared" si="45"/>
        <v>2011.5</v>
      </c>
      <c r="D275" s="3">
        <f t="shared" si="46"/>
        <v>36.850261007739796</v>
      </c>
      <c r="E275" s="3">
        <f t="shared" si="47"/>
        <v>-36.833671599214561</v>
      </c>
      <c r="F275">
        <f t="shared" si="48"/>
        <v>-1</v>
      </c>
      <c r="G275" s="2">
        <f t="shared" si="49"/>
        <v>-0.25359251007576955</v>
      </c>
      <c r="H275" s="3">
        <f t="shared" si="50"/>
        <v>6.8848012990694396E-3</v>
      </c>
      <c r="I275" s="3">
        <f t="shared" si="51"/>
        <v>1.4202991257237587</v>
      </c>
    </row>
    <row r="276" spans="1:9" x14ac:dyDescent="0.2">
      <c r="A276">
        <f t="shared" si="43"/>
        <v>1738</v>
      </c>
      <c r="B276">
        <f t="shared" si="44"/>
        <v>2011</v>
      </c>
      <c r="C276">
        <f t="shared" si="45"/>
        <v>2010.5</v>
      </c>
      <c r="D276" s="3">
        <f t="shared" si="46"/>
        <v>36.777036467990193</v>
      </c>
      <c r="E276" s="3">
        <f t="shared" si="47"/>
        <v>-36.760447059464958</v>
      </c>
      <c r="F276">
        <f t="shared" si="48"/>
        <v>-1</v>
      </c>
      <c r="G276" s="2">
        <f t="shared" si="49"/>
        <v>-0.25359251007576955</v>
      </c>
      <c r="H276" s="3">
        <f t="shared" si="50"/>
        <v>6.8985153979642744E-3</v>
      </c>
      <c r="I276" s="3">
        <f t="shared" si="51"/>
        <v>1.4271976411217231</v>
      </c>
    </row>
    <row r="277" spans="1:9" x14ac:dyDescent="0.2">
      <c r="A277">
        <f t="shared" si="43"/>
        <v>1737</v>
      </c>
      <c r="B277">
        <f t="shared" si="44"/>
        <v>2010</v>
      </c>
      <c r="C277">
        <f t="shared" si="45"/>
        <v>2009.5</v>
      </c>
      <c r="D277" s="3">
        <f t="shared" si="46"/>
        <v>36.703921109937397</v>
      </c>
      <c r="E277" s="3">
        <f t="shared" si="47"/>
        <v>-36.687331701412162</v>
      </c>
      <c r="F277">
        <f t="shared" si="48"/>
        <v>-1</v>
      </c>
      <c r="G277" s="2">
        <f t="shared" si="49"/>
        <v>-0.25359251007576955</v>
      </c>
      <c r="H277" s="3">
        <f t="shared" si="50"/>
        <v>6.9122636701869572E-3</v>
      </c>
      <c r="I277" s="3">
        <f t="shared" si="51"/>
        <v>1.4341099047919101</v>
      </c>
    </row>
    <row r="278" spans="1:9" x14ac:dyDescent="0.2">
      <c r="A278">
        <f t="shared" si="43"/>
        <v>1736</v>
      </c>
      <c r="B278">
        <f t="shared" si="44"/>
        <v>2009</v>
      </c>
      <c r="C278">
        <f t="shared" si="45"/>
        <v>2008.5</v>
      </c>
      <c r="D278" s="3">
        <f t="shared" si="46"/>
        <v>36.630914824996957</v>
      </c>
      <c r="E278" s="3">
        <f t="shared" si="47"/>
        <v>-36.614325416471722</v>
      </c>
      <c r="F278">
        <f t="shared" si="48"/>
        <v>-1</v>
      </c>
      <c r="G278" s="2">
        <f t="shared" si="49"/>
        <v>-0.25359251007576955</v>
      </c>
      <c r="H278" s="3">
        <f t="shared" si="50"/>
        <v>6.9260462180107691E-3</v>
      </c>
      <c r="I278" s="3">
        <f t="shared" si="51"/>
        <v>1.4410359510099209</v>
      </c>
    </row>
    <row r="279" spans="1:9" x14ac:dyDescent="0.2">
      <c r="A279">
        <f t="shared" si="43"/>
        <v>1735</v>
      </c>
      <c r="B279">
        <f t="shared" si="44"/>
        <v>2008</v>
      </c>
      <c r="C279">
        <f t="shared" si="45"/>
        <v>2007.5</v>
      </c>
      <c r="D279" s="3">
        <f t="shared" si="46"/>
        <v>36.558017504638407</v>
      </c>
      <c r="E279" s="3">
        <f t="shared" si="47"/>
        <v>-36.541428096113172</v>
      </c>
      <c r="F279">
        <f t="shared" si="48"/>
        <v>-1</v>
      </c>
      <c r="G279" s="2">
        <f t="shared" si="49"/>
        <v>-0.25359251007576955</v>
      </c>
      <c r="H279" s="3">
        <f t="shared" si="50"/>
        <v>6.939863144066436E-3</v>
      </c>
      <c r="I279" s="3">
        <f t="shared" si="51"/>
        <v>1.4479758141539874</v>
      </c>
    </row>
    <row r="280" spans="1:9" x14ac:dyDescent="0.2">
      <c r="A280">
        <f t="shared" si="43"/>
        <v>1734</v>
      </c>
      <c r="B280">
        <f t="shared" si="44"/>
        <v>2007</v>
      </c>
      <c r="C280">
        <f t="shared" si="45"/>
        <v>2006.5</v>
      </c>
      <c r="D280" s="3">
        <f t="shared" si="46"/>
        <v>36.485229040385327</v>
      </c>
      <c r="E280" s="3">
        <f t="shared" si="47"/>
        <v>-36.468639631860093</v>
      </c>
      <c r="F280">
        <f t="shared" si="48"/>
        <v>-1</v>
      </c>
      <c r="G280" s="2">
        <f t="shared" si="49"/>
        <v>-0.25359251007576955</v>
      </c>
      <c r="H280" s="3">
        <f t="shared" si="50"/>
        <v>6.9537145513435487E-3</v>
      </c>
      <c r="I280" s="3">
        <f t="shared" si="51"/>
        <v>1.454929528705331</v>
      </c>
    </row>
    <row r="281" spans="1:9" x14ac:dyDescent="0.2">
      <c r="A281">
        <f t="shared" si="43"/>
        <v>1733</v>
      </c>
      <c r="B281">
        <f t="shared" si="44"/>
        <v>2006</v>
      </c>
      <c r="C281">
        <f t="shared" si="45"/>
        <v>2005.5</v>
      </c>
      <c r="D281" s="3">
        <f t="shared" si="46"/>
        <v>36.412549323815313</v>
      </c>
      <c r="E281" s="3">
        <f t="shared" si="47"/>
        <v>-36.395959915290078</v>
      </c>
      <c r="F281">
        <f t="shared" si="48"/>
        <v>-1</v>
      </c>
      <c r="G281" s="2">
        <f t="shared" si="49"/>
        <v>-0.25359251007576955</v>
      </c>
      <c r="H281" s="3">
        <f t="shared" si="50"/>
        <v>6.9676005431920044E-3</v>
      </c>
      <c r="I281" s="3">
        <f t="shared" si="51"/>
        <v>1.461897129248523</v>
      </c>
    </row>
    <row r="282" spans="1:9" x14ac:dyDescent="0.2">
      <c r="A282">
        <f t="shared" si="43"/>
        <v>1732</v>
      </c>
      <c r="B282">
        <f t="shared" si="44"/>
        <v>2005</v>
      </c>
      <c r="C282">
        <f t="shared" si="45"/>
        <v>2004.5</v>
      </c>
      <c r="D282" s="3">
        <f t="shared" si="46"/>
        <v>36.339978246559987</v>
      </c>
      <c r="E282" s="3">
        <f t="shared" si="47"/>
        <v>-36.323388838034752</v>
      </c>
      <c r="F282">
        <f t="shared" si="48"/>
        <v>-1</v>
      </c>
      <c r="G282" s="2">
        <f t="shared" si="49"/>
        <v>-0.25359251007576955</v>
      </c>
      <c r="H282" s="3">
        <f t="shared" si="50"/>
        <v>6.9815212233234449E-3</v>
      </c>
      <c r="I282" s="3">
        <f t="shared" si="51"/>
        <v>1.4688786504718465</v>
      </c>
    </row>
    <row r="283" spans="1:9" x14ac:dyDescent="0.2">
      <c r="A283">
        <f t="shared" si="43"/>
        <v>1731</v>
      </c>
      <c r="B283">
        <f t="shared" si="44"/>
        <v>2004</v>
      </c>
      <c r="C283">
        <f t="shared" si="45"/>
        <v>2003.5</v>
      </c>
      <c r="D283" s="3">
        <f t="shared" si="46"/>
        <v>36.267515700304976</v>
      </c>
      <c r="E283" s="3">
        <f t="shared" si="47"/>
        <v>-36.250926291779741</v>
      </c>
      <c r="F283">
        <f t="shared" si="48"/>
        <v>-1</v>
      </c>
      <c r="G283" s="2">
        <f t="shared" si="49"/>
        <v>-0.25359251007576955</v>
      </c>
      <c r="H283" s="3">
        <f t="shared" si="50"/>
        <v>6.9954766958127126E-3</v>
      </c>
      <c r="I283" s="3">
        <f t="shared" si="51"/>
        <v>1.4758741271676592</v>
      </c>
    </row>
    <row r="284" spans="1:9" x14ac:dyDescent="0.2">
      <c r="A284">
        <f t="shared" si="43"/>
        <v>1730</v>
      </c>
      <c r="B284">
        <f t="shared" si="44"/>
        <v>2003</v>
      </c>
      <c r="C284">
        <f t="shared" si="45"/>
        <v>2002.5</v>
      </c>
      <c r="D284" s="3">
        <f t="shared" si="46"/>
        <v>36.19516157678995</v>
      </c>
      <c r="E284" s="3">
        <f t="shared" si="47"/>
        <v>-36.178572168264715</v>
      </c>
      <c r="F284">
        <f t="shared" si="48"/>
        <v>-1</v>
      </c>
      <c r="G284" s="2">
        <f t="shared" si="49"/>
        <v>-0.25359251007576955</v>
      </c>
      <c r="H284" s="3">
        <f t="shared" si="50"/>
        <v>7.0094670650992959E-3</v>
      </c>
      <c r="I284" s="3">
        <f t="shared" si="51"/>
        <v>1.4828835942327585</v>
      </c>
    </row>
    <row r="285" spans="1:9" x14ac:dyDescent="0.2">
      <c r="A285">
        <f t="shared" si="43"/>
        <v>1729</v>
      </c>
      <c r="B285">
        <f t="shared" si="44"/>
        <v>2002</v>
      </c>
      <c r="C285">
        <f t="shared" si="45"/>
        <v>2001.5</v>
      </c>
      <c r="D285" s="3">
        <f t="shared" si="46"/>
        <v>36.122915767808593</v>
      </c>
      <c r="E285" s="3">
        <f t="shared" si="47"/>
        <v>-36.106326359283358</v>
      </c>
      <c r="F285">
        <f t="shared" si="48"/>
        <v>-1</v>
      </c>
      <c r="G285" s="2">
        <f t="shared" si="49"/>
        <v>-0.25359251007576955</v>
      </c>
      <c r="H285" s="3">
        <f t="shared" si="50"/>
        <v>7.0234924359887964E-3</v>
      </c>
      <c r="I285" s="3">
        <f t="shared" si="51"/>
        <v>1.4899070866687474</v>
      </c>
    </row>
    <row r="286" spans="1:9" x14ac:dyDescent="0.2">
      <c r="A286">
        <f t="shared" si="43"/>
        <v>1728</v>
      </c>
      <c r="B286">
        <f t="shared" si="44"/>
        <v>2001</v>
      </c>
      <c r="C286">
        <f t="shared" si="45"/>
        <v>2000.5</v>
      </c>
      <c r="D286" s="3">
        <f t="shared" si="46"/>
        <v>36.050778165208612</v>
      </c>
      <c r="E286" s="3">
        <f t="shared" si="47"/>
        <v>-36.034188756683378</v>
      </c>
      <c r="F286">
        <f t="shared" si="48"/>
        <v>-1</v>
      </c>
      <c r="G286" s="2">
        <f t="shared" si="49"/>
        <v>-0.25359251007576955</v>
      </c>
      <c r="H286" s="3">
        <f t="shared" si="50"/>
        <v>7.0375529136543951E-3</v>
      </c>
      <c r="I286" s="3">
        <f t="shared" si="51"/>
        <v>1.4969446395824018</v>
      </c>
    </row>
    <row r="287" spans="1:9" x14ac:dyDescent="0.2">
      <c r="A287">
        <f t="shared" si="43"/>
        <v>1727</v>
      </c>
      <c r="B287">
        <f t="shared" si="44"/>
        <v>2000</v>
      </c>
      <c r="C287">
        <f t="shared" si="45"/>
        <v>1999.5</v>
      </c>
      <c r="D287" s="3">
        <f t="shared" si="46"/>
        <v>35.978748660891725</v>
      </c>
      <c r="E287" s="3">
        <f t="shared" si="47"/>
        <v>-35.96215925236649</v>
      </c>
      <c r="F287">
        <f t="shared" si="48"/>
        <v>-1</v>
      </c>
      <c r="G287" s="2">
        <f t="shared" si="49"/>
        <v>-0.25359251007576955</v>
      </c>
      <c r="H287" s="3">
        <f t="shared" si="50"/>
        <v>7.0516486036383335E-3</v>
      </c>
      <c r="I287" s="3">
        <f t="shared" si="51"/>
        <v>1.50399628818604</v>
      </c>
    </row>
    <row r="288" spans="1:9" x14ac:dyDescent="0.2">
      <c r="A288">
        <f t="shared" si="43"/>
        <v>1726</v>
      </c>
      <c r="B288">
        <f t="shared" si="44"/>
        <v>1999</v>
      </c>
      <c r="C288">
        <f t="shared" si="45"/>
        <v>1998.5</v>
      </c>
      <c r="D288" s="3">
        <f t="shared" si="46"/>
        <v>35.906827146813697</v>
      </c>
      <c r="E288" s="3">
        <f t="shared" si="47"/>
        <v>-35.890237738288462</v>
      </c>
      <c r="F288">
        <f t="shared" si="48"/>
        <v>-1</v>
      </c>
      <c r="G288" s="2">
        <f t="shared" si="49"/>
        <v>-0.25359251007576955</v>
      </c>
      <c r="H288" s="3">
        <f t="shared" si="50"/>
        <v>7.0657796118533843E-3</v>
      </c>
      <c r="I288" s="3">
        <f t="shared" si="51"/>
        <v>1.5110620677978934</v>
      </c>
    </row>
    <row r="289" spans="1:9" x14ac:dyDescent="0.2">
      <c r="A289">
        <f t="shared" si="43"/>
        <v>1725</v>
      </c>
      <c r="B289">
        <f t="shared" si="44"/>
        <v>1998</v>
      </c>
      <c r="C289">
        <f t="shared" si="45"/>
        <v>1997.5</v>
      </c>
      <c r="D289" s="3">
        <f t="shared" si="46"/>
        <v>35.835013514984297</v>
      </c>
      <c r="E289" s="3">
        <f t="shared" si="47"/>
        <v>-35.818424106459062</v>
      </c>
      <c r="F289">
        <f t="shared" si="48"/>
        <v>-1</v>
      </c>
      <c r="G289" s="2">
        <f t="shared" si="49"/>
        <v>-0.25359251007576955</v>
      </c>
      <c r="H289" s="3">
        <f t="shared" si="50"/>
        <v>7.0799460445843494E-3</v>
      </c>
      <c r="I289" s="3">
        <f t="shared" si="51"/>
        <v>1.5181420138424777</v>
      </c>
    </row>
    <row r="290" spans="1:9" x14ac:dyDescent="0.2">
      <c r="A290">
        <f t="shared" si="43"/>
        <v>1724</v>
      </c>
      <c r="B290">
        <f t="shared" si="44"/>
        <v>1997</v>
      </c>
      <c r="C290">
        <f t="shared" si="45"/>
        <v>1996.5</v>
      </c>
      <c r="D290" s="3">
        <f t="shared" si="46"/>
        <v>35.763307657467308</v>
      </c>
      <c r="E290" s="3">
        <f t="shared" si="47"/>
        <v>-35.746718248942074</v>
      </c>
      <c r="F290">
        <f t="shared" si="48"/>
        <v>-1</v>
      </c>
      <c r="G290" s="2">
        <f t="shared" si="49"/>
        <v>-0.25359251007576955</v>
      </c>
      <c r="H290" s="3">
        <f t="shared" si="50"/>
        <v>7.0941480084895526E-3</v>
      </c>
      <c r="I290" s="3">
        <f t="shared" si="51"/>
        <v>1.5252361618509673</v>
      </c>
    </row>
    <row r="291" spans="1:9" x14ac:dyDescent="0.2">
      <c r="A291">
        <f t="shared" si="43"/>
        <v>1723</v>
      </c>
      <c r="B291">
        <f t="shared" si="44"/>
        <v>1996</v>
      </c>
      <c r="C291">
        <f t="shared" si="45"/>
        <v>1995.5</v>
      </c>
      <c r="D291" s="3">
        <f t="shared" si="46"/>
        <v>35.691709466380559</v>
      </c>
      <c r="E291" s="3">
        <f t="shared" si="47"/>
        <v>-35.675120057855324</v>
      </c>
      <c r="F291">
        <f t="shared" si="48"/>
        <v>-1</v>
      </c>
      <c r="G291" s="2">
        <f t="shared" si="49"/>
        <v>-0.25359251007576955</v>
      </c>
      <c r="H291" s="3">
        <f t="shared" si="50"/>
        <v>7.1083856106023361E-3</v>
      </c>
      <c r="I291" s="3">
        <f t="shared" si="51"/>
        <v>1.5323445474615696</v>
      </c>
    </row>
    <row r="292" spans="1:9" x14ac:dyDescent="0.2">
      <c r="A292">
        <f t="shared" si="43"/>
        <v>1722</v>
      </c>
      <c r="B292">
        <f t="shared" si="44"/>
        <v>1995</v>
      </c>
      <c r="C292">
        <f t="shared" si="45"/>
        <v>1994.5</v>
      </c>
      <c r="D292" s="3">
        <f t="shared" si="46"/>
        <v>35.620218833895883</v>
      </c>
      <c r="E292" s="3">
        <f t="shared" si="47"/>
        <v>-35.603629425370649</v>
      </c>
      <c r="F292">
        <f t="shared" si="48"/>
        <v>-1</v>
      </c>
      <c r="G292" s="2">
        <f t="shared" si="49"/>
        <v>-0.25359251007576955</v>
      </c>
      <c r="H292" s="3">
        <f t="shared" si="50"/>
        <v>7.1226589583325761E-3</v>
      </c>
      <c r="I292" s="3">
        <f t="shared" si="51"/>
        <v>1.5394672064199022</v>
      </c>
    </row>
    <row r="293" spans="1:9" x14ac:dyDescent="0.2">
      <c r="A293">
        <f t="shared" si="43"/>
        <v>1721</v>
      </c>
      <c r="B293">
        <f t="shared" si="44"/>
        <v>1994</v>
      </c>
      <c r="C293">
        <f t="shared" si="45"/>
        <v>1993.5</v>
      </c>
      <c r="D293" s="3">
        <f t="shared" si="46"/>
        <v>35.548835652239148</v>
      </c>
      <c r="E293" s="3">
        <f t="shared" si="47"/>
        <v>-35.532246243713914</v>
      </c>
      <c r="F293">
        <f t="shared" si="48"/>
        <v>-1</v>
      </c>
      <c r="G293" s="2">
        <f t="shared" si="49"/>
        <v>-0.25359251007576955</v>
      </c>
      <c r="H293" s="3">
        <f t="shared" si="50"/>
        <v>7.1369681594681943E-3</v>
      </c>
      <c r="I293" s="3">
        <f t="shared" si="51"/>
        <v>1.5466041745793704</v>
      </c>
    </row>
    <row r="294" spans="1:9" x14ac:dyDescent="0.2">
      <c r="A294">
        <f t="shared" si="43"/>
        <v>1720</v>
      </c>
      <c r="B294">
        <f t="shared" si="44"/>
        <v>1993</v>
      </c>
      <c r="C294">
        <f t="shared" si="45"/>
        <v>1992.5</v>
      </c>
      <c r="D294" s="3">
        <f t="shared" si="46"/>
        <v>35.477559813690227</v>
      </c>
      <c r="E294" s="3">
        <f t="shared" si="47"/>
        <v>-35.460970405164993</v>
      </c>
      <c r="F294">
        <f t="shared" si="48"/>
        <v>-1</v>
      </c>
      <c r="G294" s="2">
        <f t="shared" si="49"/>
        <v>-0.25359251007576955</v>
      </c>
      <c r="H294" s="3">
        <f t="shared" si="50"/>
        <v>7.1513133221766841E-3</v>
      </c>
      <c r="I294" s="3">
        <f t="shared" si="51"/>
        <v>1.5537554879015472</v>
      </c>
    </row>
    <row r="295" spans="1:9" x14ac:dyDescent="0.2">
      <c r="A295">
        <f t="shared" si="43"/>
        <v>1719</v>
      </c>
      <c r="B295">
        <f t="shared" si="44"/>
        <v>1992</v>
      </c>
      <c r="C295">
        <f t="shared" si="45"/>
        <v>1991.5</v>
      </c>
      <c r="D295" s="3">
        <f t="shared" si="46"/>
        <v>35.406391210583031</v>
      </c>
      <c r="E295" s="3">
        <f t="shared" si="47"/>
        <v>-35.389801802057796</v>
      </c>
      <c r="F295">
        <f t="shared" si="48"/>
        <v>-1</v>
      </c>
      <c r="G295" s="2">
        <f t="shared" si="49"/>
        <v>-0.25359251007576955</v>
      </c>
      <c r="H295" s="3">
        <f t="shared" si="50"/>
        <v>7.1656945550066346E-3</v>
      </c>
      <c r="I295" s="3">
        <f t="shared" si="51"/>
        <v>1.5609211824565539</v>
      </c>
    </row>
    <row r="296" spans="1:9" x14ac:dyDescent="0.2">
      <c r="A296">
        <f t="shared" si="43"/>
        <v>1718</v>
      </c>
      <c r="B296">
        <f t="shared" si="44"/>
        <v>1991</v>
      </c>
      <c r="C296">
        <f t="shared" si="45"/>
        <v>1990.5</v>
      </c>
      <c r="D296" s="3">
        <f t="shared" si="46"/>
        <v>35.335329735305486</v>
      </c>
      <c r="E296" s="3">
        <f t="shared" si="47"/>
        <v>-35.318740326780251</v>
      </c>
      <c r="F296">
        <f t="shared" si="48"/>
        <v>-1</v>
      </c>
      <c r="G296" s="2">
        <f t="shared" si="49"/>
        <v>-0.25359251007576955</v>
      </c>
      <c r="H296" s="3">
        <f t="shared" si="50"/>
        <v>7.1801119668892703E-3</v>
      </c>
      <c r="I296" s="3">
        <f t="shared" si="51"/>
        <v>1.5681012944234431</v>
      </c>
    </row>
    <row r="297" spans="1:9" x14ac:dyDescent="0.2">
      <c r="A297">
        <f t="shared" si="43"/>
        <v>1717</v>
      </c>
      <c r="B297">
        <f t="shared" si="44"/>
        <v>1990</v>
      </c>
      <c r="C297">
        <f t="shared" si="45"/>
        <v>1989.5</v>
      </c>
      <c r="D297" s="3">
        <f t="shared" si="46"/>
        <v>35.264375280299539</v>
      </c>
      <c r="E297" s="3">
        <f t="shared" si="47"/>
        <v>-35.247785871774305</v>
      </c>
      <c r="F297">
        <f t="shared" si="48"/>
        <v>-1</v>
      </c>
      <c r="G297" s="2">
        <f t="shared" si="49"/>
        <v>-0.25359251007576955</v>
      </c>
      <c r="H297" s="3">
        <f t="shared" si="50"/>
        <v>7.1945656671399943E-3</v>
      </c>
      <c r="I297" s="3">
        <f t="shared" si="51"/>
        <v>1.5752958600905831</v>
      </c>
    </row>
    <row r="298" spans="1:9" x14ac:dyDescent="0.2">
      <c r="A298">
        <f t="shared" si="43"/>
        <v>1716</v>
      </c>
      <c r="B298">
        <f t="shared" si="44"/>
        <v>1989</v>
      </c>
      <c r="C298">
        <f t="shared" si="45"/>
        <v>1988.5</v>
      </c>
      <c r="D298" s="3">
        <f t="shared" si="46"/>
        <v>35.193527738061164</v>
      </c>
      <c r="E298" s="3">
        <f t="shared" si="47"/>
        <v>-35.176938329535929</v>
      </c>
      <c r="F298">
        <f t="shared" si="48"/>
        <v>-1</v>
      </c>
      <c r="G298" s="2">
        <f t="shared" si="49"/>
        <v>-0.25359251007576955</v>
      </c>
      <c r="H298" s="3">
        <f t="shared" si="50"/>
        <v>7.2090557654599348E-3</v>
      </c>
      <c r="I298" s="3">
        <f t="shared" si="51"/>
        <v>1.5825049158560429</v>
      </c>
    </row>
    <row r="299" spans="1:9" x14ac:dyDescent="0.2">
      <c r="A299">
        <f t="shared" si="43"/>
        <v>1715</v>
      </c>
      <c r="B299">
        <f t="shared" si="44"/>
        <v>1988</v>
      </c>
      <c r="C299">
        <f t="shared" si="45"/>
        <v>1987.5</v>
      </c>
      <c r="D299" s="3">
        <f t="shared" si="46"/>
        <v>35.12278700114036</v>
      </c>
      <c r="E299" s="3">
        <f t="shared" si="47"/>
        <v>-35.106197592615125</v>
      </c>
      <c r="F299">
        <f t="shared" si="48"/>
        <v>-1</v>
      </c>
      <c r="G299" s="2">
        <f t="shared" si="49"/>
        <v>-0.25359251007576955</v>
      </c>
      <c r="H299" s="3">
        <f t="shared" si="50"/>
        <v>7.2235823719375069E-3</v>
      </c>
      <c r="I299" s="3">
        <f t="shared" si="51"/>
        <v>1.5897284982279805</v>
      </c>
    </row>
    <row r="300" spans="1:9" x14ac:dyDescent="0.2">
      <c r="A300">
        <f t="shared" si="43"/>
        <v>1714</v>
      </c>
      <c r="B300">
        <f t="shared" si="44"/>
        <v>1987</v>
      </c>
      <c r="C300">
        <f t="shared" si="45"/>
        <v>1986.5</v>
      </c>
      <c r="D300" s="3">
        <f t="shared" si="46"/>
        <v>35.052152962141129</v>
      </c>
      <c r="E300" s="3">
        <f t="shared" si="47"/>
        <v>-35.035563553615894</v>
      </c>
      <c r="F300">
        <f t="shared" si="48"/>
        <v>-1</v>
      </c>
      <c r="G300" s="2">
        <f t="shared" si="49"/>
        <v>-0.25359251007576955</v>
      </c>
      <c r="H300" s="3">
        <f t="shared" si="50"/>
        <v>7.2381455970499777E-3</v>
      </c>
      <c r="I300" s="3">
        <f t="shared" si="51"/>
        <v>1.5969666438250305</v>
      </c>
    </row>
    <row r="301" spans="1:9" x14ac:dyDescent="0.2">
      <c r="A301">
        <f t="shared" si="43"/>
        <v>1713</v>
      </c>
      <c r="B301">
        <f t="shared" si="44"/>
        <v>1986</v>
      </c>
      <c r="C301">
        <f t="shared" si="45"/>
        <v>1985.5</v>
      </c>
      <c r="D301" s="3">
        <f t="shared" si="46"/>
        <v>34.981625513721525</v>
      </c>
      <c r="E301" s="3">
        <f t="shared" si="47"/>
        <v>-34.96503610519629</v>
      </c>
      <c r="F301">
        <f t="shared" si="48"/>
        <v>-1</v>
      </c>
      <c r="G301" s="2">
        <f t="shared" si="49"/>
        <v>-0.25359251007576955</v>
      </c>
      <c r="H301" s="3">
        <f t="shared" si="50"/>
        <v>7.2527455516650293E-3</v>
      </c>
      <c r="I301" s="3">
        <f t="shared" si="51"/>
        <v>1.6042193893766956</v>
      </c>
    </row>
    <row r="302" spans="1:9" x14ac:dyDescent="0.2">
      <c r="A302">
        <f t="shared" si="43"/>
        <v>1712</v>
      </c>
      <c r="B302">
        <f t="shared" si="44"/>
        <v>1985</v>
      </c>
      <c r="C302">
        <f t="shared" si="45"/>
        <v>1984.5</v>
      </c>
      <c r="D302" s="3">
        <f t="shared" si="46"/>
        <v>34.911204548593595</v>
      </c>
      <c r="E302" s="3">
        <f t="shared" si="47"/>
        <v>-34.89461514006836</v>
      </c>
      <c r="F302">
        <f t="shared" si="48"/>
        <v>-1</v>
      </c>
      <c r="G302" s="2">
        <f t="shared" si="49"/>
        <v>-0.25359251007576955</v>
      </c>
      <c r="H302" s="3">
        <f t="shared" si="50"/>
        <v>7.2673823470423508E-3</v>
      </c>
      <c r="I302" s="3">
        <f t="shared" si="51"/>
        <v>1.611486771723738</v>
      </c>
    </row>
    <row r="303" spans="1:9" x14ac:dyDescent="0.2">
      <c r="A303">
        <f t="shared" si="43"/>
        <v>1711</v>
      </c>
      <c r="B303">
        <f t="shared" si="44"/>
        <v>1984</v>
      </c>
      <c r="C303">
        <f t="shared" si="45"/>
        <v>1983.5</v>
      </c>
      <c r="D303" s="3">
        <f t="shared" si="46"/>
        <v>34.84088995952343</v>
      </c>
      <c r="E303" s="3">
        <f t="shared" si="47"/>
        <v>-34.824300550998196</v>
      </c>
      <c r="F303">
        <f t="shared" si="48"/>
        <v>-1</v>
      </c>
      <c r="G303" s="2">
        <f t="shared" si="49"/>
        <v>-0.25359251007576955</v>
      </c>
      <c r="H303" s="3">
        <f t="shared" si="50"/>
        <v>7.2820560948352094E-3</v>
      </c>
      <c r="I303" s="3">
        <f t="shared" si="51"/>
        <v>1.6187688278185732</v>
      </c>
    </row>
    <row r="304" spans="1:9" x14ac:dyDescent="0.2">
      <c r="A304">
        <f t="shared" si="43"/>
        <v>1710</v>
      </c>
      <c r="B304">
        <f t="shared" si="44"/>
        <v>1983</v>
      </c>
      <c r="C304">
        <f t="shared" si="45"/>
        <v>1982.5</v>
      </c>
      <c r="D304" s="3">
        <f t="shared" si="46"/>
        <v>34.77068163933113</v>
      </c>
      <c r="E304" s="3">
        <f t="shared" si="47"/>
        <v>-34.754092230805895</v>
      </c>
      <c r="F304">
        <f t="shared" si="48"/>
        <v>-1</v>
      </c>
      <c r="G304" s="2">
        <f t="shared" si="49"/>
        <v>-0.25359251007576955</v>
      </c>
      <c r="H304" s="3">
        <f t="shared" si="50"/>
        <v>7.2967669070920548E-3</v>
      </c>
      <c r="I304" s="3">
        <f t="shared" si="51"/>
        <v>1.6260655947256653</v>
      </c>
    </row>
    <row r="305" spans="1:9" x14ac:dyDescent="0.2">
      <c r="A305">
        <f t="shared" si="43"/>
        <v>1709</v>
      </c>
      <c r="B305">
        <f t="shared" si="44"/>
        <v>1982</v>
      </c>
      <c r="C305">
        <f t="shared" si="45"/>
        <v>1981.5</v>
      </c>
      <c r="D305" s="3">
        <f t="shared" si="46"/>
        <v>34.700579480890823</v>
      </c>
      <c r="E305" s="3">
        <f t="shared" si="47"/>
        <v>-34.683990072365589</v>
      </c>
      <c r="F305">
        <f t="shared" si="48"/>
        <v>-1</v>
      </c>
      <c r="G305" s="2">
        <f t="shared" si="49"/>
        <v>-0.25359251007576955</v>
      </c>
      <c r="H305" s="3">
        <f t="shared" si="50"/>
        <v>7.3115148962581145E-3</v>
      </c>
      <c r="I305" s="3">
        <f t="shared" si="51"/>
        <v>1.6333771096219234</v>
      </c>
    </row>
    <row r="306" spans="1:9" x14ac:dyDescent="0.2">
      <c r="A306">
        <f t="shared" si="43"/>
        <v>1708</v>
      </c>
      <c r="B306">
        <f t="shared" si="44"/>
        <v>1981</v>
      </c>
      <c r="C306">
        <f t="shared" si="45"/>
        <v>1980.5</v>
      </c>
      <c r="D306" s="3">
        <f t="shared" si="46"/>
        <v>34.630583377130655</v>
      </c>
      <c r="E306" s="3">
        <f t="shared" si="47"/>
        <v>-34.613993968605421</v>
      </c>
      <c r="F306">
        <f t="shared" si="48"/>
        <v>-1</v>
      </c>
      <c r="G306" s="2">
        <f t="shared" si="49"/>
        <v>-0.25359251007576955</v>
      </c>
      <c r="H306" s="3">
        <f t="shared" si="50"/>
        <v>7.3263001751770014E-3</v>
      </c>
      <c r="I306" s="3">
        <f t="shared" si="51"/>
        <v>1.6407034097971005</v>
      </c>
    </row>
    <row r="307" spans="1:9" x14ac:dyDescent="0.2">
      <c r="A307">
        <f t="shared" si="43"/>
        <v>1707</v>
      </c>
      <c r="B307">
        <f t="shared" si="44"/>
        <v>1980</v>
      </c>
      <c r="C307">
        <f t="shared" si="45"/>
        <v>1979.5</v>
      </c>
      <c r="D307" s="3">
        <f t="shared" si="46"/>
        <v>34.5606932210328</v>
      </c>
      <c r="E307" s="3">
        <f t="shared" si="47"/>
        <v>-34.544103812507565</v>
      </c>
      <c r="F307">
        <f t="shared" si="48"/>
        <v>-1</v>
      </c>
      <c r="G307" s="2">
        <f t="shared" si="49"/>
        <v>-0.25359251007576955</v>
      </c>
      <c r="H307" s="3">
        <f t="shared" si="50"/>
        <v>7.3411228570923288E-3</v>
      </c>
      <c r="I307" s="3">
        <f t="shared" si="51"/>
        <v>1.6480445326541928</v>
      </c>
    </row>
    <row r="308" spans="1:9" x14ac:dyDescent="0.2">
      <c r="A308">
        <f t="shared" si="43"/>
        <v>1706</v>
      </c>
      <c r="B308">
        <f t="shared" si="44"/>
        <v>1979</v>
      </c>
      <c r="C308">
        <f t="shared" si="45"/>
        <v>1978.5</v>
      </c>
      <c r="D308" s="3">
        <f t="shared" si="46"/>
        <v>34.490908905633447</v>
      </c>
      <c r="E308" s="3">
        <f t="shared" si="47"/>
        <v>-34.474319497108212</v>
      </c>
      <c r="F308">
        <f t="shared" si="48"/>
        <v>-1</v>
      </c>
      <c r="G308" s="2">
        <f t="shared" si="49"/>
        <v>-0.25359251007576955</v>
      </c>
      <c r="H308" s="3">
        <f t="shared" si="50"/>
        <v>7.3559830556493358E-3</v>
      </c>
      <c r="I308" s="3">
        <f t="shared" si="51"/>
        <v>1.6554005157098421</v>
      </c>
    </row>
    <row r="309" spans="1:9" x14ac:dyDescent="0.2">
      <c r="A309">
        <f t="shared" si="43"/>
        <v>1705</v>
      </c>
      <c r="B309">
        <f t="shared" si="44"/>
        <v>1978</v>
      </c>
      <c r="C309">
        <f t="shared" si="45"/>
        <v>1977.5</v>
      </c>
      <c r="D309" s="3">
        <f t="shared" si="46"/>
        <v>34.421230324022808</v>
      </c>
      <c r="E309" s="3">
        <f t="shared" si="47"/>
        <v>-34.404640915497573</v>
      </c>
      <c r="F309">
        <f t="shared" si="48"/>
        <v>-1</v>
      </c>
      <c r="G309" s="2">
        <f t="shared" si="49"/>
        <v>-0.25359251007576955</v>
      </c>
      <c r="H309" s="3">
        <f t="shared" si="50"/>
        <v>7.3708808848965135E-3</v>
      </c>
      <c r="I309" s="3">
        <f t="shared" si="51"/>
        <v>1.6627713965947386</v>
      </c>
    </row>
    <row r="310" spans="1:9" x14ac:dyDescent="0.2">
      <c r="A310">
        <f t="shared" si="43"/>
        <v>1704</v>
      </c>
      <c r="B310">
        <f t="shared" si="44"/>
        <v>1977</v>
      </c>
      <c r="C310">
        <f t="shared" si="45"/>
        <v>1976.5</v>
      </c>
      <c r="D310" s="3">
        <f t="shared" si="46"/>
        <v>34.351657369345133</v>
      </c>
      <c r="E310" s="3">
        <f t="shared" si="47"/>
        <v>-34.335067960819899</v>
      </c>
      <c r="F310">
        <f t="shared" si="48"/>
        <v>-1</v>
      </c>
      <c r="G310" s="2">
        <f t="shared" si="49"/>
        <v>-0.25359251007576955</v>
      </c>
      <c r="H310" s="3">
        <f t="shared" si="50"/>
        <v>7.3858164592872392E-3</v>
      </c>
      <c r="I310" s="3">
        <f t="shared" si="51"/>
        <v>1.6701572130540259</v>
      </c>
    </row>
    <row r="311" spans="1:9" x14ac:dyDescent="0.2">
      <c r="A311">
        <f t="shared" si="43"/>
        <v>1703</v>
      </c>
      <c r="B311">
        <f t="shared" si="44"/>
        <v>1976</v>
      </c>
      <c r="C311">
        <f t="shared" si="45"/>
        <v>1975.5</v>
      </c>
      <c r="D311" s="3">
        <f t="shared" si="46"/>
        <v>34.282189934798673</v>
      </c>
      <c r="E311" s="3">
        <f t="shared" si="47"/>
        <v>-34.265600526273438</v>
      </c>
      <c r="F311">
        <f t="shared" si="48"/>
        <v>-1</v>
      </c>
      <c r="G311" s="2">
        <f t="shared" si="49"/>
        <v>-0.25359251007576955</v>
      </c>
      <c r="H311" s="3">
        <f t="shared" si="50"/>
        <v>7.4007898936814297E-3</v>
      </c>
      <c r="I311" s="3">
        <f t="shared" si="51"/>
        <v>1.6775580029477073</v>
      </c>
    </row>
    <row r="312" spans="1:9" x14ac:dyDescent="0.2">
      <c r="A312">
        <f t="shared" si="43"/>
        <v>1702</v>
      </c>
      <c r="B312">
        <f t="shared" si="44"/>
        <v>1975</v>
      </c>
      <c r="C312">
        <f t="shared" si="45"/>
        <v>1974.5</v>
      </c>
      <c r="D312" s="3">
        <f t="shared" si="46"/>
        <v>34.212827913635707</v>
      </c>
      <c r="E312" s="3">
        <f t="shared" si="47"/>
        <v>-34.196238505110472</v>
      </c>
      <c r="F312">
        <f t="shared" si="48"/>
        <v>-1</v>
      </c>
      <c r="G312" s="2">
        <f t="shared" si="49"/>
        <v>-0.25359251007576955</v>
      </c>
      <c r="H312" s="3">
        <f t="shared" si="50"/>
        <v>7.4158013033471882E-3</v>
      </c>
      <c r="I312" s="3">
        <f t="shared" si="51"/>
        <v>1.6849738042510545</v>
      </c>
    </row>
    <row r="313" spans="1:9" x14ac:dyDescent="0.2">
      <c r="A313">
        <f t="shared" si="43"/>
        <v>1701</v>
      </c>
      <c r="B313">
        <f t="shared" si="44"/>
        <v>1974</v>
      </c>
      <c r="C313">
        <f t="shared" si="45"/>
        <v>1973.5</v>
      </c>
      <c r="D313" s="3">
        <f t="shared" si="46"/>
        <v>34.143571199162537</v>
      </c>
      <c r="E313" s="3">
        <f t="shared" si="47"/>
        <v>-34.126981790637302</v>
      </c>
      <c r="F313">
        <f t="shared" si="48"/>
        <v>-1</v>
      </c>
      <c r="G313" s="2">
        <f t="shared" si="49"/>
        <v>-0.25359251007576955</v>
      </c>
      <c r="H313" s="3">
        <f t="shared" si="50"/>
        <v>7.4308508039624636E-3</v>
      </c>
      <c r="I313" s="3">
        <f t="shared" si="51"/>
        <v>1.6924046550550169</v>
      </c>
    </row>
    <row r="314" spans="1:9" x14ac:dyDescent="0.2">
      <c r="A314">
        <f t="shared" si="43"/>
        <v>1700</v>
      </c>
      <c r="B314">
        <f t="shared" si="44"/>
        <v>1973</v>
      </c>
      <c r="C314">
        <f t="shared" si="45"/>
        <v>1972.5</v>
      </c>
      <c r="D314" s="3">
        <f t="shared" si="46"/>
        <v>34.074419684739496</v>
      </c>
      <c r="E314" s="3">
        <f t="shared" si="47"/>
        <v>-34.057830276214261</v>
      </c>
      <c r="F314">
        <f t="shared" si="48"/>
        <v>-1</v>
      </c>
      <c r="G314" s="2">
        <f t="shared" si="49"/>
        <v>-0.25359251007576955</v>
      </c>
      <c r="H314" s="3">
        <f t="shared" si="50"/>
        <v>7.445938511616716E-3</v>
      </c>
      <c r="I314" s="3">
        <f t="shared" si="51"/>
        <v>1.6998505935666337</v>
      </c>
    </row>
    <row r="315" spans="1:9" x14ac:dyDescent="0.2">
      <c r="A315">
        <f t="shared" si="43"/>
        <v>1699</v>
      </c>
      <c r="B315">
        <f t="shared" si="44"/>
        <v>1972</v>
      </c>
      <c r="C315">
        <f t="shared" si="45"/>
        <v>1971.5</v>
      </c>
      <c r="D315" s="3">
        <f t="shared" si="46"/>
        <v>34.005373263780932</v>
      </c>
      <c r="E315" s="3">
        <f t="shared" si="47"/>
        <v>-33.988783855255697</v>
      </c>
      <c r="F315">
        <f t="shared" si="48"/>
        <v>-1</v>
      </c>
      <c r="G315" s="2">
        <f t="shared" si="49"/>
        <v>-0.25359251007576955</v>
      </c>
      <c r="H315" s="3">
        <f t="shared" si="50"/>
        <v>7.4610645428125977E-3</v>
      </c>
      <c r="I315" s="3">
        <f t="shared" si="51"/>
        <v>1.7073116581094463</v>
      </c>
    </row>
    <row r="316" spans="1:9" x14ac:dyDescent="0.2">
      <c r="A316">
        <f t="shared" si="43"/>
        <v>1698</v>
      </c>
      <c r="B316">
        <f t="shared" si="44"/>
        <v>1971</v>
      </c>
      <c r="C316">
        <f t="shared" si="45"/>
        <v>1970.5</v>
      </c>
      <c r="D316" s="3">
        <f t="shared" si="46"/>
        <v>33.936431829755207</v>
      </c>
      <c r="E316" s="3">
        <f t="shared" si="47"/>
        <v>-33.919842421229973</v>
      </c>
      <c r="F316">
        <f t="shared" si="48"/>
        <v>-1</v>
      </c>
      <c r="G316" s="2">
        <f t="shared" si="49"/>
        <v>-0.25359251007576955</v>
      </c>
      <c r="H316" s="3">
        <f t="shared" si="50"/>
        <v>7.4762290144676329E-3</v>
      </c>
      <c r="I316" s="3">
        <f t="shared" si="51"/>
        <v>1.7147878871239139</v>
      </c>
    </row>
    <row r="317" spans="1:9" x14ac:dyDescent="0.2">
      <c r="A317">
        <f t="shared" si="43"/>
        <v>1697</v>
      </c>
      <c r="B317">
        <f t="shared" si="44"/>
        <v>1970</v>
      </c>
      <c r="C317">
        <f t="shared" si="45"/>
        <v>1969.5</v>
      </c>
      <c r="D317" s="3">
        <f t="shared" si="46"/>
        <v>33.867595276184716</v>
      </c>
      <c r="E317" s="3">
        <f t="shared" si="47"/>
        <v>-33.851005867659481</v>
      </c>
      <c r="F317">
        <f t="shared" si="48"/>
        <v>-1</v>
      </c>
      <c r="G317" s="2">
        <f t="shared" si="49"/>
        <v>-0.25359251007576955</v>
      </c>
      <c r="H317" s="3">
        <f t="shared" si="50"/>
        <v>7.4914320439159049E-3</v>
      </c>
      <c r="I317" s="3">
        <f t="shared" si="51"/>
        <v>1.7222793191678298</v>
      </c>
    </row>
    <row r="318" spans="1:9" x14ac:dyDescent="0.2">
      <c r="A318">
        <f t="shared" si="43"/>
        <v>1696</v>
      </c>
      <c r="B318">
        <f t="shared" si="44"/>
        <v>1969</v>
      </c>
      <c r="C318">
        <f t="shared" si="45"/>
        <v>1968.5</v>
      </c>
      <c r="D318" s="3">
        <f t="shared" si="46"/>
        <v>33.798863496645872</v>
      </c>
      <c r="E318" s="3">
        <f t="shared" si="47"/>
        <v>-33.782274088120637</v>
      </c>
      <c r="F318">
        <f t="shared" si="48"/>
        <v>-1</v>
      </c>
      <c r="G318" s="2">
        <f t="shared" si="49"/>
        <v>-0.25359251007576955</v>
      </c>
      <c r="H318" s="3">
        <f t="shared" si="50"/>
        <v>7.506673748909759E-3</v>
      </c>
      <c r="I318" s="3">
        <f t="shared" si="51"/>
        <v>1.7297859929167396</v>
      </c>
    </row>
    <row r="319" spans="1:9" x14ac:dyDescent="0.2">
      <c r="A319">
        <f t="shared" si="43"/>
        <v>1695</v>
      </c>
      <c r="B319">
        <f t="shared" si="44"/>
        <v>1968</v>
      </c>
      <c r="C319">
        <f t="shared" si="45"/>
        <v>1967.5</v>
      </c>
      <c r="D319" s="3">
        <f t="shared" si="46"/>
        <v>33.730236384769114</v>
      </c>
      <c r="E319" s="3">
        <f t="shared" si="47"/>
        <v>-33.713646976243879</v>
      </c>
      <c r="F319">
        <f t="shared" si="48"/>
        <v>-1</v>
      </c>
      <c r="G319" s="2">
        <f t="shared" si="49"/>
        <v>-0.25359251007576955</v>
      </c>
      <c r="H319" s="3">
        <f t="shared" si="50"/>
        <v>7.5219542476215049E-3</v>
      </c>
      <c r="I319" s="3">
        <f t="shared" si="51"/>
        <v>1.7373079471643611</v>
      </c>
    </row>
    <row r="320" spans="1:9" x14ac:dyDescent="0.2">
      <c r="A320">
        <f t="shared" si="43"/>
        <v>1694</v>
      </c>
      <c r="B320">
        <f t="shared" si="44"/>
        <v>1967</v>
      </c>
      <c r="C320">
        <f t="shared" si="45"/>
        <v>1966.5</v>
      </c>
      <c r="D320" s="3">
        <f t="shared" si="46"/>
        <v>33.661713834238903</v>
      </c>
      <c r="E320" s="3">
        <f t="shared" si="47"/>
        <v>-33.645124425713668</v>
      </c>
      <c r="F320">
        <f t="shared" si="48"/>
        <v>-1</v>
      </c>
      <c r="G320" s="2">
        <f t="shared" si="49"/>
        <v>-0.25359251007576955</v>
      </c>
      <c r="H320" s="3">
        <f t="shared" si="50"/>
        <v>7.5372736586451321E-3</v>
      </c>
      <c r="I320" s="3">
        <f t="shared" si="51"/>
        <v>1.7448452208230063</v>
      </c>
    </row>
    <row r="321" spans="1:9" x14ac:dyDescent="0.2">
      <c r="A321">
        <f t="shared" si="43"/>
        <v>1693</v>
      </c>
      <c r="B321">
        <f t="shared" si="44"/>
        <v>1966</v>
      </c>
      <c r="C321">
        <f t="shared" si="45"/>
        <v>1965.5</v>
      </c>
      <c r="D321" s="3">
        <f t="shared" si="46"/>
        <v>33.593295738793714</v>
      </c>
      <c r="E321" s="3">
        <f t="shared" si="47"/>
        <v>-33.576706330268479</v>
      </c>
      <c r="F321">
        <f t="shared" si="48"/>
        <v>-1</v>
      </c>
      <c r="G321" s="2">
        <f t="shared" si="49"/>
        <v>-0.25359251007576955</v>
      </c>
      <c r="H321" s="3">
        <f t="shared" si="50"/>
        <v>7.5526321009980321E-3</v>
      </c>
      <c r="I321" s="3">
        <f t="shared" si="51"/>
        <v>1.7523978529240043</v>
      </c>
    </row>
    <row r="322" spans="1:9" x14ac:dyDescent="0.2">
      <c r="A322">
        <f t="shared" si="43"/>
        <v>1692</v>
      </c>
      <c r="B322">
        <f t="shared" si="44"/>
        <v>1965</v>
      </c>
      <c r="C322">
        <f t="shared" si="45"/>
        <v>1964.5</v>
      </c>
      <c r="D322" s="3">
        <f t="shared" si="46"/>
        <v>33.524981992226046</v>
      </c>
      <c r="E322" s="3">
        <f t="shared" si="47"/>
        <v>-33.508392583700811</v>
      </c>
      <c r="F322">
        <f t="shared" si="48"/>
        <v>-1</v>
      </c>
      <c r="G322" s="2">
        <f t="shared" si="49"/>
        <v>-0.25359251007576955</v>
      </c>
      <c r="H322" s="3">
        <f t="shared" si="50"/>
        <v>7.5680296941227285E-3</v>
      </c>
      <c r="I322" s="3">
        <f t="shared" si="51"/>
        <v>1.759965882618127</v>
      </c>
    </row>
    <row r="323" spans="1:9" x14ac:dyDescent="0.2">
      <c r="A323">
        <f t="shared" si="43"/>
        <v>1691</v>
      </c>
      <c r="B323">
        <f t="shared" si="44"/>
        <v>1964</v>
      </c>
      <c r="C323">
        <f t="shared" si="45"/>
        <v>1963.5</v>
      </c>
      <c r="D323" s="3">
        <f t="shared" si="46"/>
        <v>33.456772488382434</v>
      </c>
      <c r="E323" s="3">
        <f t="shared" si="47"/>
        <v>-33.440183079857199</v>
      </c>
      <c r="F323">
        <f t="shared" si="48"/>
        <v>-1</v>
      </c>
      <c r="G323" s="2">
        <f t="shared" si="49"/>
        <v>-0.25359251007576955</v>
      </c>
      <c r="H323" s="3">
        <f t="shared" si="50"/>
        <v>7.5834665578886082E-3</v>
      </c>
      <c r="I323" s="3">
        <f t="shared" si="51"/>
        <v>1.7675493491760157</v>
      </c>
    </row>
    <row r="324" spans="1:9" x14ac:dyDescent="0.2">
      <c r="A324">
        <f t="shared" si="43"/>
        <v>1690</v>
      </c>
      <c r="B324">
        <f t="shared" si="44"/>
        <v>1963</v>
      </c>
      <c r="C324">
        <f t="shared" si="45"/>
        <v>1962.5</v>
      </c>
      <c r="D324" s="3">
        <f t="shared" si="46"/>
        <v>33.388667121163422</v>
      </c>
      <c r="E324" s="3">
        <f t="shared" si="47"/>
        <v>-33.372077712638188</v>
      </c>
      <c r="F324">
        <f t="shared" si="48"/>
        <v>-1</v>
      </c>
      <c r="G324" s="2">
        <f t="shared" si="49"/>
        <v>-0.25359251007576955</v>
      </c>
      <c r="H324" s="3">
        <f t="shared" si="50"/>
        <v>7.5989428125936755E-3</v>
      </c>
      <c r="I324" s="3">
        <f t="shared" si="51"/>
        <v>1.7751482919886095</v>
      </c>
    </row>
    <row r="325" spans="1:9" x14ac:dyDescent="0.2">
      <c r="A325">
        <f t="shared" si="43"/>
        <v>1689</v>
      </c>
      <c r="B325">
        <f t="shared" si="44"/>
        <v>1962</v>
      </c>
      <c r="C325">
        <f t="shared" si="45"/>
        <v>1961.5</v>
      </c>
      <c r="D325" s="3">
        <f t="shared" si="46"/>
        <v>33.32066578452357</v>
      </c>
      <c r="E325" s="3">
        <f t="shared" si="47"/>
        <v>-33.304076375998335</v>
      </c>
      <c r="F325">
        <f t="shared" si="48"/>
        <v>-1</v>
      </c>
      <c r="G325" s="2">
        <f t="shared" si="49"/>
        <v>-0.25359251007576955</v>
      </c>
      <c r="H325" s="3">
        <f t="shared" si="50"/>
        <v>7.6144585789663047E-3</v>
      </c>
      <c r="I325" s="3">
        <f t="shared" si="51"/>
        <v>1.7827627505675758</v>
      </c>
    </row>
    <row r="326" spans="1:9" x14ac:dyDescent="0.2">
      <c r="A326">
        <f t="shared" si="43"/>
        <v>1688</v>
      </c>
      <c r="B326">
        <f t="shared" si="44"/>
        <v>1961</v>
      </c>
      <c r="C326">
        <f t="shared" si="45"/>
        <v>1960.5</v>
      </c>
      <c r="D326" s="3">
        <f t="shared" si="46"/>
        <v>33.252768372471479</v>
      </c>
      <c r="E326" s="3">
        <f t="shared" si="47"/>
        <v>-33.236178963946244</v>
      </c>
      <c r="F326">
        <f t="shared" si="48"/>
        <v>-1</v>
      </c>
      <c r="G326" s="2">
        <f t="shared" si="49"/>
        <v>-0.25359251007576955</v>
      </c>
      <c r="H326" s="3">
        <f t="shared" si="50"/>
        <v>7.6300139781669916E-3</v>
      </c>
      <c r="I326" s="3">
        <f t="shared" si="51"/>
        <v>1.7903927645457429</v>
      </c>
    </row>
    <row r="327" spans="1:9" x14ac:dyDescent="0.2">
      <c r="A327">
        <f t="shared" si="43"/>
        <v>1687</v>
      </c>
      <c r="B327">
        <f t="shared" si="44"/>
        <v>1960</v>
      </c>
      <c r="C327">
        <f t="shared" si="45"/>
        <v>1959.5</v>
      </c>
      <c r="D327" s="3">
        <f t="shared" si="46"/>
        <v>33.184974779069755</v>
      </c>
      <c r="E327" s="3">
        <f t="shared" si="47"/>
        <v>-33.16838537054452</v>
      </c>
      <c r="F327">
        <f t="shared" si="48"/>
        <v>-1</v>
      </c>
      <c r="G327" s="2">
        <f t="shared" si="49"/>
        <v>-0.25359251007576955</v>
      </c>
      <c r="H327" s="3">
        <f t="shared" si="50"/>
        <v>7.6456091317901364E-3</v>
      </c>
      <c r="I327" s="3">
        <f t="shared" si="51"/>
        <v>1.7980383736775332</v>
      </c>
    </row>
    <row r="328" spans="1:9" x14ac:dyDescent="0.2">
      <c r="A328">
        <f t="shared" si="43"/>
        <v>1686</v>
      </c>
      <c r="B328">
        <f t="shared" si="44"/>
        <v>1959</v>
      </c>
      <c r="C328">
        <f t="shared" si="45"/>
        <v>1958.5</v>
      </c>
      <c r="D328" s="3">
        <f t="shared" si="46"/>
        <v>33.117284898435038</v>
      </c>
      <c r="E328" s="3">
        <f t="shared" si="47"/>
        <v>-33.100695489909803</v>
      </c>
      <c r="F328">
        <f t="shared" si="48"/>
        <v>-1</v>
      </c>
      <c r="G328" s="2">
        <f t="shared" si="49"/>
        <v>-0.25359251007576955</v>
      </c>
      <c r="H328" s="3">
        <f t="shared" si="50"/>
        <v>7.6612441618658135E-3</v>
      </c>
      <c r="I328" s="3">
        <f t="shared" si="51"/>
        <v>1.8056996178393989</v>
      </c>
    </row>
    <row r="329" spans="1:9" x14ac:dyDescent="0.2">
      <c r="A329">
        <f t="shared" si="43"/>
        <v>1685</v>
      </c>
      <c r="B329">
        <f t="shared" si="44"/>
        <v>1958</v>
      </c>
      <c r="C329">
        <f t="shared" si="45"/>
        <v>1957.5</v>
      </c>
      <c r="D329" s="3">
        <f t="shared" si="46"/>
        <v>33.049698624737985</v>
      </c>
      <c r="E329" s="3">
        <f t="shared" si="47"/>
        <v>-33.03310921621275</v>
      </c>
      <c r="F329">
        <f t="shared" si="48"/>
        <v>-1</v>
      </c>
      <c r="G329" s="2">
        <f t="shared" si="49"/>
        <v>-0.25359251007576955</v>
      </c>
      <c r="H329" s="3">
        <f t="shared" si="50"/>
        <v>7.6769191908615609E-3</v>
      </c>
      <c r="I329" s="3">
        <f t="shared" si="51"/>
        <v>1.8133765370302606</v>
      </c>
    </row>
    <row r="330" spans="1:9" x14ac:dyDescent="0.2">
      <c r="A330">
        <f t="shared" si="43"/>
        <v>1684</v>
      </c>
      <c r="B330">
        <f t="shared" si="44"/>
        <v>1957</v>
      </c>
      <c r="C330">
        <f t="shared" si="45"/>
        <v>1956.5</v>
      </c>
      <c r="D330" s="3">
        <f t="shared" si="46"/>
        <v>32.982215852203275</v>
      </c>
      <c r="E330" s="3">
        <f t="shared" si="47"/>
        <v>-32.96562644367804</v>
      </c>
      <c r="F330">
        <f t="shared" si="48"/>
        <v>-1</v>
      </c>
      <c r="G330" s="2">
        <f t="shared" si="49"/>
        <v>-0.25359251007576955</v>
      </c>
      <c r="H330" s="3">
        <f t="shared" si="50"/>
        <v>7.6926343416841717E-3</v>
      </c>
      <c r="I330" s="3">
        <f t="shared" si="51"/>
        <v>1.8210691713719447</v>
      </c>
    </row>
    <row r="331" spans="1:9" x14ac:dyDescent="0.2">
      <c r="A331">
        <f t="shared" si="43"/>
        <v>1683</v>
      </c>
      <c r="B331">
        <f t="shared" si="44"/>
        <v>1956</v>
      </c>
      <c r="C331">
        <f t="shared" si="45"/>
        <v>1955.5</v>
      </c>
      <c r="D331" s="3">
        <f t="shared" si="46"/>
        <v>32.91483647510961</v>
      </c>
      <c r="E331" s="3">
        <f t="shared" si="47"/>
        <v>-32.898247066584375</v>
      </c>
      <c r="F331">
        <f t="shared" si="48"/>
        <v>-1</v>
      </c>
      <c r="G331" s="2">
        <f t="shared" si="49"/>
        <v>-0.25359251007576955</v>
      </c>
      <c r="H331" s="3">
        <f t="shared" si="50"/>
        <v>7.7083897376815013E-3</v>
      </c>
      <c r="I331" s="3">
        <f t="shared" si="51"/>
        <v>1.8287775611096262</v>
      </c>
    </row>
    <row r="332" spans="1:9" x14ac:dyDescent="0.2">
      <c r="A332">
        <f t="shared" si="43"/>
        <v>1682</v>
      </c>
      <c r="B332">
        <f t="shared" si="44"/>
        <v>1955</v>
      </c>
      <c r="C332">
        <f t="shared" si="45"/>
        <v>1954.5</v>
      </c>
      <c r="D332" s="3">
        <f t="shared" si="46"/>
        <v>32.847560387789713</v>
      </c>
      <c r="E332" s="3">
        <f t="shared" si="47"/>
        <v>-32.830970979264478</v>
      </c>
      <c r="F332">
        <f t="shared" si="48"/>
        <v>-1</v>
      </c>
      <c r="G332" s="2">
        <f t="shared" si="49"/>
        <v>-0.25359251007576955</v>
      </c>
      <c r="H332" s="3">
        <f t="shared" si="50"/>
        <v>7.7241855026442732E-3</v>
      </c>
      <c r="I332" s="3">
        <f t="shared" si="51"/>
        <v>1.8365017466122704</v>
      </c>
    </row>
    <row r="333" spans="1:9" x14ac:dyDescent="0.2">
      <c r="A333">
        <f t="shared" si="43"/>
        <v>1681</v>
      </c>
      <c r="B333">
        <f t="shared" si="44"/>
        <v>1954</v>
      </c>
      <c r="C333">
        <f t="shared" si="45"/>
        <v>1953.5</v>
      </c>
      <c r="D333" s="3">
        <f t="shared" si="46"/>
        <v>32.780387484630332</v>
      </c>
      <c r="E333" s="3">
        <f t="shared" si="47"/>
        <v>-32.763798076105097</v>
      </c>
      <c r="F333">
        <f t="shared" si="48"/>
        <v>-1</v>
      </c>
      <c r="G333" s="2">
        <f t="shared" si="49"/>
        <v>-0.25359251007576955</v>
      </c>
      <c r="H333" s="3">
        <f t="shared" si="50"/>
        <v>7.7400217608079025E-3</v>
      </c>
      <c r="I333" s="3">
        <f t="shared" si="51"/>
        <v>1.8442417683730783</v>
      </c>
    </row>
    <row r="334" spans="1:9" x14ac:dyDescent="0.2">
      <c r="A334">
        <f t="shared" si="43"/>
        <v>1680</v>
      </c>
      <c r="B334">
        <f t="shared" si="44"/>
        <v>1953</v>
      </c>
      <c r="C334">
        <f t="shared" si="45"/>
        <v>1952.5</v>
      </c>
      <c r="D334" s="3">
        <f t="shared" si="46"/>
        <v>32.713317660072228</v>
      </c>
      <c r="E334" s="3">
        <f t="shared" si="47"/>
        <v>-32.696728251546993</v>
      </c>
      <c r="F334">
        <f t="shared" si="48"/>
        <v>-1</v>
      </c>
      <c r="G334" s="2">
        <f t="shared" si="49"/>
        <v>-0.25359251007576955</v>
      </c>
      <c r="H334" s="3">
        <f t="shared" si="50"/>
        <v>7.7558986368543225E-3</v>
      </c>
      <c r="I334" s="3">
        <f t="shared" si="51"/>
        <v>1.8519976670099325</v>
      </c>
    </row>
    <row r="335" spans="1:9" x14ac:dyDescent="0.2">
      <c r="A335">
        <f t="shared" si="43"/>
        <v>1679</v>
      </c>
      <c r="B335">
        <f t="shared" si="44"/>
        <v>1952</v>
      </c>
      <c r="C335">
        <f t="shared" si="45"/>
        <v>1951.5</v>
      </c>
      <c r="D335" s="3">
        <f t="shared" si="46"/>
        <v>32.646350808610201</v>
      </c>
      <c r="E335" s="3">
        <f t="shared" si="47"/>
        <v>-32.629761400084966</v>
      </c>
      <c r="F335">
        <f t="shared" si="48"/>
        <v>-1</v>
      </c>
      <c r="G335" s="2">
        <f t="shared" si="49"/>
        <v>-0.25359251007576955</v>
      </c>
      <c r="H335" s="3">
        <f t="shared" si="50"/>
        <v>7.7718162559138179E-3</v>
      </c>
      <c r="I335" s="3">
        <f t="shared" si="51"/>
        <v>1.8597694832658462</v>
      </c>
    </row>
    <row r="336" spans="1:9" x14ac:dyDescent="0.2">
      <c r="A336">
        <f t="shared" ref="A336:A399" si="52">A335-1</f>
        <v>1678</v>
      </c>
      <c r="B336">
        <f t="shared" ref="B336:B399" si="53">A336+273</f>
        <v>1951</v>
      </c>
      <c r="C336">
        <f t="shared" ref="C336:C399" si="54">(B336+B337)/2</f>
        <v>1950.5</v>
      </c>
      <c r="D336" s="3">
        <f t="shared" ref="D336:D399" si="55">B$1*B$4*C336^4</f>
        <v>32.579486824793058</v>
      </c>
      <c r="E336" s="3">
        <f t="shared" ref="E336:E399" si="56">B$7-D336</f>
        <v>-32.562897416267823</v>
      </c>
      <c r="F336">
        <f t="shared" ref="F336:F399" si="57">B337-B336</f>
        <v>-1</v>
      </c>
      <c r="G336" s="2">
        <f t="shared" ref="G336:G399" si="58">F336*B$10*B$8*1000</f>
        <v>-0.25359251007576955</v>
      </c>
      <c r="H336" s="3">
        <f t="shared" ref="H336:H399" si="59">G336/E336</f>
        <v>7.7877747435668738E-3</v>
      </c>
      <c r="I336" s="3">
        <f t="shared" ref="I336:I399" si="60">I335+H336</f>
        <v>1.8675572580094131</v>
      </c>
    </row>
    <row r="337" spans="1:9" x14ac:dyDescent="0.2">
      <c r="A337">
        <f t="shared" si="52"/>
        <v>1677</v>
      </c>
      <c r="B337">
        <f t="shared" si="53"/>
        <v>1950</v>
      </c>
      <c r="C337">
        <f t="shared" si="54"/>
        <v>1949.5</v>
      </c>
      <c r="D337" s="3">
        <f t="shared" si="55"/>
        <v>32.512725603223629</v>
      </c>
      <c r="E337" s="3">
        <f t="shared" si="56"/>
        <v>-32.496136194698394</v>
      </c>
      <c r="F337">
        <f t="shared" si="57"/>
        <v>-1</v>
      </c>
      <c r="G337" s="2">
        <f t="shared" si="58"/>
        <v>-0.25359251007576955</v>
      </c>
      <c r="H337" s="3">
        <f t="shared" si="59"/>
        <v>7.8037742258460279E-3</v>
      </c>
      <c r="I337" s="3">
        <f t="shared" si="60"/>
        <v>1.8753610322352592</v>
      </c>
    </row>
    <row r="338" spans="1:9" x14ac:dyDescent="0.2">
      <c r="A338">
        <f t="shared" si="52"/>
        <v>1676</v>
      </c>
      <c r="B338">
        <f t="shared" si="53"/>
        <v>1949</v>
      </c>
      <c r="C338">
        <f t="shared" si="54"/>
        <v>1948.5</v>
      </c>
      <c r="D338" s="3">
        <f t="shared" si="55"/>
        <v>32.44606703855878</v>
      </c>
      <c r="E338" s="3">
        <f t="shared" si="56"/>
        <v>-32.429477630033546</v>
      </c>
      <c r="F338">
        <f t="shared" si="57"/>
        <v>-1</v>
      </c>
      <c r="G338" s="2">
        <f t="shared" si="58"/>
        <v>-0.25359251007576955</v>
      </c>
      <c r="H338" s="3">
        <f t="shared" si="59"/>
        <v>7.8198148292377301E-3</v>
      </c>
      <c r="I338" s="3">
        <f t="shared" si="60"/>
        <v>1.8831808470644968</v>
      </c>
    </row>
    <row r="339" spans="1:9" x14ac:dyDescent="0.2">
      <c r="A339">
        <f t="shared" si="52"/>
        <v>1675</v>
      </c>
      <c r="B339">
        <f t="shared" si="53"/>
        <v>1948</v>
      </c>
      <c r="C339">
        <f t="shared" si="54"/>
        <v>1947.5</v>
      </c>
      <c r="D339" s="3">
        <f t="shared" si="55"/>
        <v>32.37951102550938</v>
      </c>
      <c r="E339" s="3">
        <f t="shared" si="56"/>
        <v>-32.362921616984146</v>
      </c>
      <c r="F339">
        <f t="shared" si="57"/>
        <v>-1</v>
      </c>
      <c r="G339" s="2">
        <f t="shared" si="58"/>
        <v>-0.25359251007576955</v>
      </c>
      <c r="H339" s="3">
        <f t="shared" si="59"/>
        <v>7.8358966806842175E-3</v>
      </c>
      <c r="I339" s="3">
        <f t="shared" si="60"/>
        <v>1.891016743745181</v>
      </c>
    </row>
    <row r="340" spans="1:9" x14ac:dyDescent="0.2">
      <c r="A340">
        <f t="shared" si="52"/>
        <v>1674</v>
      </c>
      <c r="B340">
        <f t="shared" si="53"/>
        <v>1947</v>
      </c>
      <c r="C340">
        <f t="shared" si="54"/>
        <v>1946.5</v>
      </c>
      <c r="D340" s="3">
        <f t="shared" si="55"/>
        <v>32.313057458840341</v>
      </c>
      <c r="E340" s="3">
        <f t="shared" si="56"/>
        <v>-32.296468050315106</v>
      </c>
      <c r="F340">
        <f t="shared" si="57"/>
        <v>-1</v>
      </c>
      <c r="G340" s="2">
        <f t="shared" si="58"/>
        <v>-0.25359251007576955</v>
      </c>
      <c r="H340" s="3">
        <f t="shared" si="59"/>
        <v>7.8520199075853853E-3</v>
      </c>
      <c r="I340" s="3">
        <f t="shared" si="60"/>
        <v>1.8988687636527664</v>
      </c>
    </row>
    <row r="341" spans="1:9" x14ac:dyDescent="0.2">
      <c r="A341">
        <f t="shared" si="52"/>
        <v>1673</v>
      </c>
      <c r="B341">
        <f t="shared" si="53"/>
        <v>1946</v>
      </c>
      <c r="C341">
        <f t="shared" si="54"/>
        <v>1945.5</v>
      </c>
      <c r="D341" s="3">
        <f t="shared" si="55"/>
        <v>32.246706233370574</v>
      </c>
      <c r="E341" s="3">
        <f t="shared" si="56"/>
        <v>-32.230116824845339</v>
      </c>
      <c r="F341">
        <f t="shared" si="57"/>
        <v>-1</v>
      </c>
      <c r="G341" s="2">
        <f t="shared" si="58"/>
        <v>-0.25359251007576955</v>
      </c>
      <c r="H341" s="3">
        <f t="shared" si="59"/>
        <v>7.8681846378006876E-3</v>
      </c>
      <c r="I341" s="3">
        <f t="shared" si="60"/>
        <v>1.9067369482905669</v>
      </c>
    </row>
    <row r="342" spans="1:9" x14ac:dyDescent="0.2">
      <c r="A342">
        <f t="shared" si="52"/>
        <v>1672</v>
      </c>
      <c r="B342">
        <f t="shared" si="53"/>
        <v>1945</v>
      </c>
      <c r="C342">
        <f t="shared" si="54"/>
        <v>1944.5</v>
      </c>
      <c r="D342" s="3">
        <f t="shared" si="55"/>
        <v>32.180457243973031</v>
      </c>
      <c r="E342" s="3">
        <f t="shared" si="56"/>
        <v>-32.163867835447796</v>
      </c>
      <c r="F342">
        <f t="shared" si="57"/>
        <v>-1</v>
      </c>
      <c r="G342" s="2">
        <f t="shared" si="58"/>
        <v>-0.25359251007576955</v>
      </c>
      <c r="H342" s="3">
        <f t="shared" si="59"/>
        <v>7.8843909996510197E-3</v>
      </c>
      <c r="I342" s="3">
        <f t="shared" si="60"/>
        <v>1.914621339290218</v>
      </c>
    </row>
    <row r="343" spans="1:9" x14ac:dyDescent="0.2">
      <c r="A343">
        <f t="shared" si="52"/>
        <v>1671</v>
      </c>
      <c r="B343">
        <f t="shared" si="53"/>
        <v>1944</v>
      </c>
      <c r="C343">
        <f t="shared" si="54"/>
        <v>1943.5</v>
      </c>
      <c r="D343" s="3">
        <f t="shared" si="55"/>
        <v>32.114310385574683</v>
      </c>
      <c r="E343" s="3">
        <f t="shared" si="56"/>
        <v>-32.097720977049448</v>
      </c>
      <c r="F343">
        <f t="shared" si="57"/>
        <v>-1</v>
      </c>
      <c r="G343" s="2">
        <f t="shared" si="58"/>
        <v>-0.25359251007576955</v>
      </c>
      <c r="H343" s="3">
        <f t="shared" si="59"/>
        <v>7.900639121920636E-3</v>
      </c>
      <c r="I343" s="3">
        <f t="shared" si="60"/>
        <v>1.9225219784121388</v>
      </c>
    </row>
    <row r="344" spans="1:9" x14ac:dyDescent="0.2">
      <c r="A344">
        <f t="shared" si="52"/>
        <v>1670</v>
      </c>
      <c r="B344">
        <f t="shared" si="53"/>
        <v>1943</v>
      </c>
      <c r="C344">
        <f t="shared" si="54"/>
        <v>1942.5</v>
      </c>
      <c r="D344" s="3">
        <f t="shared" si="55"/>
        <v>32.048265553156511</v>
      </c>
      <c r="E344" s="3">
        <f t="shared" si="56"/>
        <v>-32.031676144631277</v>
      </c>
      <c r="F344">
        <f t="shared" si="57"/>
        <v>-1</v>
      </c>
      <c r="G344" s="2">
        <f t="shared" si="58"/>
        <v>-0.25359251007576955</v>
      </c>
      <c r="H344" s="3">
        <f t="shared" si="59"/>
        <v>7.9169291338590589E-3</v>
      </c>
      <c r="I344" s="3">
        <f t="shared" si="60"/>
        <v>1.9304389075459978</v>
      </c>
    </row>
    <row r="345" spans="1:9" x14ac:dyDescent="0.2">
      <c r="A345">
        <f t="shared" si="52"/>
        <v>1669</v>
      </c>
      <c r="B345">
        <f t="shared" si="53"/>
        <v>1942</v>
      </c>
      <c r="C345">
        <f t="shared" si="54"/>
        <v>1941.5</v>
      </c>
      <c r="D345" s="3">
        <f t="shared" si="55"/>
        <v>31.982322641753527</v>
      </c>
      <c r="E345" s="3">
        <f t="shared" si="56"/>
        <v>-31.965733233228296</v>
      </c>
      <c r="F345">
        <f t="shared" si="57"/>
        <v>-1</v>
      </c>
      <c r="G345" s="2">
        <f t="shared" si="58"/>
        <v>-0.25359251007576955</v>
      </c>
      <c r="H345" s="3">
        <f t="shared" si="59"/>
        <v>7.9332611651829962E-3</v>
      </c>
      <c r="I345" s="3">
        <f t="shared" si="60"/>
        <v>1.9383721687111808</v>
      </c>
    </row>
    <row r="346" spans="1:9" x14ac:dyDescent="0.2">
      <c r="A346">
        <f t="shared" si="52"/>
        <v>1668</v>
      </c>
      <c r="B346">
        <f t="shared" si="53"/>
        <v>1941</v>
      </c>
      <c r="C346">
        <f t="shared" si="54"/>
        <v>1940.5</v>
      </c>
      <c r="D346" s="3">
        <f t="shared" si="55"/>
        <v>31.916481546454769</v>
      </c>
      <c r="E346" s="3">
        <f t="shared" si="56"/>
        <v>-31.899892137929537</v>
      </c>
      <c r="F346">
        <f t="shared" si="57"/>
        <v>-1</v>
      </c>
      <c r="G346" s="2">
        <f t="shared" si="58"/>
        <v>-0.25359251007576955</v>
      </c>
      <c r="H346" s="3">
        <f t="shared" si="59"/>
        <v>7.9496353460782876E-3</v>
      </c>
      <c r="I346" s="3">
        <f t="shared" si="60"/>
        <v>1.9463218040572592</v>
      </c>
    </row>
    <row r="347" spans="1:9" x14ac:dyDescent="0.2">
      <c r="A347">
        <f t="shared" si="52"/>
        <v>1667</v>
      </c>
      <c r="B347">
        <f t="shared" si="53"/>
        <v>1940</v>
      </c>
      <c r="C347">
        <f t="shared" si="54"/>
        <v>1939.5</v>
      </c>
      <c r="D347" s="3">
        <f t="shared" si="55"/>
        <v>31.850742162403293</v>
      </c>
      <c r="E347" s="3">
        <f t="shared" si="56"/>
        <v>-31.834152753878062</v>
      </c>
      <c r="F347">
        <f t="shared" si="57"/>
        <v>-1</v>
      </c>
      <c r="G347" s="2">
        <f t="shared" si="58"/>
        <v>-0.25359251007576955</v>
      </c>
      <c r="H347" s="3">
        <f t="shared" si="59"/>
        <v>7.9660518072018332E-3</v>
      </c>
      <c r="I347" s="3">
        <f t="shared" si="60"/>
        <v>1.954287855864461</v>
      </c>
    </row>
    <row r="348" spans="1:9" x14ac:dyDescent="0.2">
      <c r="A348">
        <f t="shared" si="52"/>
        <v>1666</v>
      </c>
      <c r="B348">
        <f t="shared" si="53"/>
        <v>1939</v>
      </c>
      <c r="C348">
        <f t="shared" si="54"/>
        <v>1938.5</v>
      </c>
      <c r="D348" s="3">
        <f t="shared" si="55"/>
        <v>31.785104384796171</v>
      </c>
      <c r="E348" s="3">
        <f t="shared" si="56"/>
        <v>-31.768514976270939</v>
      </c>
      <c r="F348">
        <f t="shared" si="57"/>
        <v>-1</v>
      </c>
      <c r="G348" s="2">
        <f t="shared" si="58"/>
        <v>-0.25359251007576955</v>
      </c>
      <c r="H348" s="3">
        <f t="shared" si="59"/>
        <v>7.982510679683549E-3</v>
      </c>
      <c r="I348" s="3">
        <f t="shared" si="60"/>
        <v>1.9622703665441446</v>
      </c>
    </row>
    <row r="349" spans="1:9" x14ac:dyDescent="0.2">
      <c r="A349">
        <f t="shared" si="52"/>
        <v>1665</v>
      </c>
      <c r="B349">
        <f t="shared" si="53"/>
        <v>1938</v>
      </c>
      <c r="C349">
        <f t="shared" si="54"/>
        <v>1937.5</v>
      </c>
      <c r="D349" s="3">
        <f t="shared" si="55"/>
        <v>31.719568108884506</v>
      </c>
      <c r="E349" s="3">
        <f t="shared" si="56"/>
        <v>-31.702978700359274</v>
      </c>
      <c r="F349">
        <f t="shared" si="57"/>
        <v>-1</v>
      </c>
      <c r="G349" s="2">
        <f t="shared" si="58"/>
        <v>-0.25359251007576955</v>
      </c>
      <c r="H349" s="3">
        <f t="shared" si="59"/>
        <v>7.9990120951283269E-3</v>
      </c>
      <c r="I349" s="3">
        <f t="shared" si="60"/>
        <v>1.9702693786392729</v>
      </c>
    </row>
    <row r="350" spans="1:9" x14ac:dyDescent="0.2">
      <c r="A350">
        <f t="shared" si="52"/>
        <v>1664</v>
      </c>
      <c r="B350">
        <f t="shared" si="53"/>
        <v>1937</v>
      </c>
      <c r="C350">
        <f t="shared" si="54"/>
        <v>1936.5</v>
      </c>
      <c r="D350" s="3">
        <f t="shared" si="55"/>
        <v>31.654133229973421</v>
      </c>
      <c r="E350" s="3">
        <f t="shared" si="56"/>
        <v>-31.63754382144819</v>
      </c>
      <c r="F350">
        <f t="shared" si="57"/>
        <v>-1</v>
      </c>
      <c r="G350" s="2">
        <f t="shared" si="58"/>
        <v>-0.25359251007576955</v>
      </c>
      <c r="H350" s="3">
        <f t="shared" si="59"/>
        <v>8.0155561856179985E-3</v>
      </c>
      <c r="I350" s="3">
        <f t="shared" si="60"/>
        <v>1.9782849348248908</v>
      </c>
    </row>
    <row r="351" spans="1:9" x14ac:dyDescent="0.2">
      <c r="A351">
        <f t="shared" si="52"/>
        <v>1663</v>
      </c>
      <c r="B351">
        <f t="shared" si="53"/>
        <v>1936</v>
      </c>
      <c r="C351">
        <f t="shared" si="54"/>
        <v>1935.5</v>
      </c>
      <c r="D351" s="3">
        <f t="shared" si="55"/>
        <v>31.588799643422064</v>
      </c>
      <c r="E351" s="3">
        <f t="shared" si="56"/>
        <v>-31.572210234896833</v>
      </c>
      <c r="F351">
        <f t="shared" si="57"/>
        <v>-1</v>
      </c>
      <c r="G351" s="2">
        <f t="shared" si="58"/>
        <v>-0.25359251007576955</v>
      </c>
      <c r="H351" s="3">
        <f t="shared" si="59"/>
        <v>8.0321430837133213E-3</v>
      </c>
      <c r="I351" s="3">
        <f t="shared" si="60"/>
        <v>1.9863170779086041</v>
      </c>
    </row>
    <row r="352" spans="1:9" x14ac:dyDescent="0.2">
      <c r="A352">
        <f t="shared" si="52"/>
        <v>1662</v>
      </c>
      <c r="B352">
        <f t="shared" si="53"/>
        <v>1935</v>
      </c>
      <c r="C352">
        <f t="shared" si="54"/>
        <v>1934.5</v>
      </c>
      <c r="D352" s="3">
        <f t="shared" si="55"/>
        <v>31.523567244643591</v>
      </c>
      <c r="E352" s="3">
        <f t="shared" si="56"/>
        <v>-31.506977836118359</v>
      </c>
      <c r="F352">
        <f t="shared" si="57"/>
        <v>-1</v>
      </c>
      <c r="G352" s="2">
        <f t="shared" si="58"/>
        <v>-0.25359251007576955</v>
      </c>
      <c r="H352" s="3">
        <f t="shared" si="59"/>
        <v>8.0487729224559615E-3</v>
      </c>
      <c r="I352" s="3">
        <f t="shared" si="60"/>
        <v>1.99436585083106</v>
      </c>
    </row>
    <row r="353" spans="1:9" x14ac:dyDescent="0.2">
      <c r="A353">
        <f t="shared" si="52"/>
        <v>1661</v>
      </c>
      <c r="B353">
        <f t="shared" si="53"/>
        <v>1934</v>
      </c>
      <c r="C353">
        <f t="shared" si="54"/>
        <v>1933.5</v>
      </c>
      <c r="D353" s="3">
        <f t="shared" si="55"/>
        <v>31.4584359291052</v>
      </c>
      <c r="E353" s="3">
        <f t="shared" si="56"/>
        <v>-31.441846520579968</v>
      </c>
      <c r="F353">
        <f t="shared" si="57"/>
        <v>-1</v>
      </c>
      <c r="G353" s="2">
        <f t="shared" si="58"/>
        <v>-0.25359251007576955</v>
      </c>
      <c r="H353" s="3">
        <f t="shared" si="59"/>
        <v>8.0654458353704803E-3</v>
      </c>
      <c r="I353" s="3">
        <f t="shared" si="60"/>
        <v>2.0024312966664306</v>
      </c>
    </row>
    <row r="354" spans="1:9" x14ac:dyDescent="0.2">
      <c r="A354">
        <f t="shared" si="52"/>
        <v>1660</v>
      </c>
      <c r="B354">
        <f t="shared" si="53"/>
        <v>1933</v>
      </c>
      <c r="C354">
        <f t="shared" si="54"/>
        <v>1932.5</v>
      </c>
      <c r="D354" s="3">
        <f t="shared" si="55"/>
        <v>31.393405592328094</v>
      </c>
      <c r="E354" s="3">
        <f t="shared" si="56"/>
        <v>-31.376816183802863</v>
      </c>
      <c r="F354">
        <f t="shared" si="57"/>
        <v>-1</v>
      </c>
      <c r="G354" s="2">
        <f t="shared" si="58"/>
        <v>-0.25359251007576955</v>
      </c>
      <c r="H354" s="3">
        <f t="shared" si="59"/>
        <v>8.0821619564663619E-3</v>
      </c>
      <c r="I354" s="3">
        <f t="shared" si="60"/>
        <v>2.010513458622897</v>
      </c>
    </row>
    <row r="355" spans="1:9" x14ac:dyDescent="0.2">
      <c r="A355">
        <f t="shared" si="52"/>
        <v>1659</v>
      </c>
      <c r="B355">
        <f t="shared" si="53"/>
        <v>1932</v>
      </c>
      <c r="C355">
        <f t="shared" si="54"/>
        <v>1931.5</v>
      </c>
      <c r="D355" s="3">
        <f t="shared" si="55"/>
        <v>31.328476129887513</v>
      </c>
      <c r="E355" s="3">
        <f t="shared" si="56"/>
        <v>-31.311886721362281</v>
      </c>
      <c r="F355">
        <f t="shared" si="57"/>
        <v>-1</v>
      </c>
      <c r="G355" s="2">
        <f t="shared" si="58"/>
        <v>-0.25359251007576955</v>
      </c>
      <c r="H355" s="3">
        <f t="shared" si="59"/>
        <v>8.0989214202400045E-3</v>
      </c>
      <c r="I355" s="3">
        <f t="shared" si="60"/>
        <v>2.018612380043137</v>
      </c>
    </row>
    <row r="356" spans="1:9" x14ac:dyDescent="0.2">
      <c r="A356">
        <f t="shared" si="52"/>
        <v>1658</v>
      </c>
      <c r="B356">
        <f t="shared" si="53"/>
        <v>1931</v>
      </c>
      <c r="C356">
        <f t="shared" si="54"/>
        <v>1930.5</v>
      </c>
      <c r="D356" s="3">
        <f t="shared" si="55"/>
        <v>31.263647437412704</v>
      </c>
      <c r="E356" s="3">
        <f t="shared" si="56"/>
        <v>-31.247058028887473</v>
      </c>
      <c r="F356">
        <f t="shared" si="57"/>
        <v>-1</v>
      </c>
      <c r="G356" s="2">
        <f t="shared" si="58"/>
        <v>-0.25359251007576955</v>
      </c>
      <c r="H356" s="3">
        <f t="shared" si="59"/>
        <v>8.1157243616767627E-3</v>
      </c>
      <c r="I356" s="3">
        <f t="shared" si="60"/>
        <v>2.026728104404814</v>
      </c>
    </row>
    <row r="357" spans="1:9" x14ac:dyDescent="0.2">
      <c r="A357">
        <f t="shared" si="52"/>
        <v>1657</v>
      </c>
      <c r="B357">
        <f t="shared" si="53"/>
        <v>1930</v>
      </c>
      <c r="C357">
        <f t="shared" si="54"/>
        <v>1929.5</v>
      </c>
      <c r="D357" s="3">
        <f t="shared" si="55"/>
        <v>31.198919410586953</v>
      </c>
      <c r="E357" s="3">
        <f t="shared" si="56"/>
        <v>-31.182330002061722</v>
      </c>
      <c r="F357">
        <f t="shared" si="57"/>
        <v>-1</v>
      </c>
      <c r="G357" s="2">
        <f t="shared" si="58"/>
        <v>-0.25359251007576955</v>
      </c>
      <c r="H357" s="3">
        <f t="shared" si="59"/>
        <v>8.1325709162529698E-3</v>
      </c>
      <c r="I357" s="3">
        <f t="shared" si="60"/>
        <v>2.0348606753210672</v>
      </c>
    </row>
    <row r="358" spans="1:9" x14ac:dyDescent="0.2">
      <c r="A358">
        <f t="shared" si="52"/>
        <v>1656</v>
      </c>
      <c r="B358">
        <f t="shared" si="53"/>
        <v>1929</v>
      </c>
      <c r="C358">
        <f t="shared" si="54"/>
        <v>1928.5</v>
      </c>
      <c r="D358" s="3">
        <f t="shared" si="55"/>
        <v>31.134291945147549</v>
      </c>
      <c r="E358" s="3">
        <f t="shared" si="56"/>
        <v>-31.117702536622318</v>
      </c>
      <c r="F358">
        <f t="shared" si="57"/>
        <v>-1</v>
      </c>
      <c r="G358" s="2">
        <f t="shared" si="58"/>
        <v>-0.25359251007576955</v>
      </c>
      <c r="H358" s="3">
        <f t="shared" si="59"/>
        <v>8.1494612199379882E-3</v>
      </c>
      <c r="I358" s="3">
        <f t="shared" si="60"/>
        <v>2.0430101365410054</v>
      </c>
    </row>
    <row r="359" spans="1:9" x14ac:dyDescent="0.2">
      <c r="A359">
        <f t="shared" si="52"/>
        <v>1655</v>
      </c>
      <c r="B359">
        <f t="shared" si="53"/>
        <v>1928</v>
      </c>
      <c r="C359">
        <f t="shared" si="54"/>
        <v>1927.5</v>
      </c>
      <c r="D359" s="3">
        <f t="shared" si="55"/>
        <v>31.069764936885822</v>
      </c>
      <c r="E359" s="3">
        <f t="shared" si="56"/>
        <v>-31.05317552836059</v>
      </c>
      <c r="F359">
        <f t="shared" si="57"/>
        <v>-1</v>
      </c>
      <c r="G359" s="2">
        <f t="shared" si="58"/>
        <v>-0.25359251007576955</v>
      </c>
      <c r="H359" s="3">
        <f t="shared" si="59"/>
        <v>8.1663954091962601E-3</v>
      </c>
      <c r="I359" s="3">
        <f t="shared" si="60"/>
        <v>2.0511765319502016</v>
      </c>
    </row>
    <row r="360" spans="1:9" x14ac:dyDescent="0.2">
      <c r="A360">
        <f t="shared" si="52"/>
        <v>1654</v>
      </c>
      <c r="B360">
        <f t="shared" si="53"/>
        <v>1927</v>
      </c>
      <c r="C360">
        <f t="shared" si="54"/>
        <v>1926.5</v>
      </c>
      <c r="D360" s="3">
        <f t="shared" si="55"/>
        <v>31.005338281647109</v>
      </c>
      <c r="E360" s="3">
        <f t="shared" si="56"/>
        <v>-30.988748873121878</v>
      </c>
      <c r="F360">
        <f t="shared" si="57"/>
        <v>-1</v>
      </c>
      <c r="G360" s="2">
        <f t="shared" si="58"/>
        <v>-0.25359251007576955</v>
      </c>
      <c r="H360" s="3">
        <f t="shared" si="59"/>
        <v>8.1833736209893666E-3</v>
      </c>
      <c r="I360" s="3">
        <f t="shared" si="60"/>
        <v>2.0593599055711911</v>
      </c>
    </row>
    <row r="361" spans="1:9" x14ac:dyDescent="0.2">
      <c r="A361">
        <f t="shared" si="52"/>
        <v>1653</v>
      </c>
      <c r="B361">
        <f t="shared" si="53"/>
        <v>1926</v>
      </c>
      <c r="C361">
        <f t="shared" si="54"/>
        <v>1925.5</v>
      </c>
      <c r="D361" s="3">
        <f t="shared" si="55"/>
        <v>30.94101187533078</v>
      </c>
      <c r="E361" s="3">
        <f t="shared" si="56"/>
        <v>-30.924422466805549</v>
      </c>
      <c r="F361">
        <f t="shared" si="57"/>
        <v>-1</v>
      </c>
      <c r="G361" s="2">
        <f t="shared" si="58"/>
        <v>-0.25359251007576955</v>
      </c>
      <c r="H361" s="3">
        <f t="shared" si="59"/>
        <v>8.2003959927781089E-3</v>
      </c>
      <c r="I361" s="3">
        <f t="shared" si="60"/>
        <v>2.0675603015639692</v>
      </c>
    </row>
    <row r="362" spans="1:9" x14ac:dyDescent="0.2">
      <c r="A362">
        <f t="shared" si="52"/>
        <v>1652</v>
      </c>
      <c r="B362">
        <f t="shared" si="53"/>
        <v>1925</v>
      </c>
      <c r="C362">
        <f t="shared" si="54"/>
        <v>1924.5</v>
      </c>
      <c r="D362" s="3">
        <f t="shared" si="55"/>
        <v>30.87678561389022</v>
      </c>
      <c r="E362" s="3">
        <f t="shared" si="56"/>
        <v>-30.860196205364989</v>
      </c>
      <c r="F362">
        <f t="shared" si="57"/>
        <v>-1</v>
      </c>
      <c r="G362" s="2">
        <f t="shared" si="58"/>
        <v>-0.25359251007576955</v>
      </c>
      <c r="H362" s="3">
        <f t="shared" si="59"/>
        <v>8.2174626625245804E-3</v>
      </c>
      <c r="I362" s="3">
        <f t="shared" si="60"/>
        <v>2.0757777642264936</v>
      </c>
    </row>
    <row r="363" spans="1:9" x14ac:dyDescent="0.2">
      <c r="A363">
        <f t="shared" si="52"/>
        <v>1651</v>
      </c>
      <c r="B363">
        <f t="shared" si="53"/>
        <v>1924</v>
      </c>
      <c r="C363">
        <f t="shared" si="54"/>
        <v>1923.5</v>
      </c>
      <c r="D363" s="3">
        <f t="shared" si="55"/>
        <v>30.812659393332837</v>
      </c>
      <c r="E363" s="3">
        <f t="shared" si="56"/>
        <v>-30.796069984807605</v>
      </c>
      <c r="F363">
        <f t="shared" si="57"/>
        <v>-1</v>
      </c>
      <c r="G363" s="2">
        <f t="shared" si="58"/>
        <v>-0.25359251007576955</v>
      </c>
      <c r="H363" s="3">
        <f t="shared" si="59"/>
        <v>8.2345737686942665E-3</v>
      </c>
      <c r="I363" s="3">
        <f t="shared" si="60"/>
        <v>2.0840123379951878</v>
      </c>
    </row>
    <row r="364" spans="1:9" x14ac:dyDescent="0.2">
      <c r="A364">
        <f t="shared" si="52"/>
        <v>1650</v>
      </c>
      <c r="B364">
        <f t="shared" si="53"/>
        <v>1923</v>
      </c>
      <c r="C364">
        <f t="shared" si="54"/>
        <v>1922.5</v>
      </c>
      <c r="D364" s="3">
        <f t="shared" si="55"/>
        <v>30.748633109720068</v>
      </c>
      <c r="E364" s="3">
        <f t="shared" si="56"/>
        <v>-30.732043701194836</v>
      </c>
      <c r="F364">
        <f t="shared" si="57"/>
        <v>-1</v>
      </c>
      <c r="G364" s="2">
        <f t="shared" si="58"/>
        <v>-0.25359251007576955</v>
      </c>
      <c r="H364" s="3">
        <f t="shared" si="59"/>
        <v>8.2517294502581391E-3</v>
      </c>
      <c r="I364" s="3">
        <f t="shared" si="60"/>
        <v>2.0922640674454458</v>
      </c>
    </row>
    <row r="365" spans="1:9" x14ac:dyDescent="0.2">
      <c r="A365">
        <f t="shared" si="52"/>
        <v>1649</v>
      </c>
      <c r="B365">
        <f t="shared" si="53"/>
        <v>1922</v>
      </c>
      <c r="C365">
        <f t="shared" si="54"/>
        <v>1921.5</v>
      </c>
      <c r="D365" s="3">
        <f t="shared" si="55"/>
        <v>30.684706659167361</v>
      </c>
      <c r="E365" s="3">
        <f t="shared" si="56"/>
        <v>-30.66811725064213</v>
      </c>
      <c r="F365">
        <f t="shared" si="57"/>
        <v>-1</v>
      </c>
      <c r="G365" s="2">
        <f t="shared" si="58"/>
        <v>-0.25359251007576955</v>
      </c>
      <c r="H365" s="3">
        <f t="shared" si="59"/>
        <v>8.2689298466947728E-3</v>
      </c>
      <c r="I365" s="3">
        <f t="shared" si="60"/>
        <v>2.1005329972921407</v>
      </c>
    </row>
    <row r="366" spans="1:9" x14ac:dyDescent="0.2">
      <c r="A366">
        <f t="shared" si="52"/>
        <v>1648</v>
      </c>
      <c r="B366">
        <f t="shared" si="53"/>
        <v>1921</v>
      </c>
      <c r="C366">
        <f t="shared" si="54"/>
        <v>1920.5</v>
      </c>
      <c r="D366" s="3">
        <f t="shared" si="55"/>
        <v>30.620879937844194</v>
      </c>
      <c r="E366" s="3">
        <f t="shared" si="56"/>
        <v>-30.604290529318963</v>
      </c>
      <c r="F366">
        <f t="shared" si="57"/>
        <v>-1</v>
      </c>
      <c r="G366" s="2">
        <f t="shared" si="58"/>
        <v>-0.25359251007576955</v>
      </c>
      <c r="H366" s="3">
        <f t="shared" si="59"/>
        <v>8.2861750979924698E-3</v>
      </c>
      <c r="I366" s="3">
        <f t="shared" si="60"/>
        <v>2.1088191723901333</v>
      </c>
    </row>
    <row r="367" spans="1:9" x14ac:dyDescent="0.2">
      <c r="A367">
        <f t="shared" si="52"/>
        <v>1647</v>
      </c>
      <c r="B367">
        <f t="shared" si="53"/>
        <v>1920</v>
      </c>
      <c r="C367">
        <f t="shared" si="54"/>
        <v>1919.5</v>
      </c>
      <c r="D367" s="3">
        <f t="shared" si="55"/>
        <v>30.557152841974066</v>
      </c>
      <c r="E367" s="3">
        <f t="shared" si="56"/>
        <v>-30.540563433448835</v>
      </c>
      <c r="F367">
        <f t="shared" si="57"/>
        <v>-1</v>
      </c>
      <c r="G367" s="2">
        <f t="shared" si="58"/>
        <v>-0.25359251007576955</v>
      </c>
      <c r="H367" s="3">
        <f t="shared" si="59"/>
        <v>8.3034653446513798E-3</v>
      </c>
      <c r="I367" s="3">
        <f t="shared" si="60"/>
        <v>2.1171226377347847</v>
      </c>
    </row>
    <row r="368" spans="1:9" x14ac:dyDescent="0.2">
      <c r="A368">
        <f t="shared" si="52"/>
        <v>1646</v>
      </c>
      <c r="B368">
        <f t="shared" si="53"/>
        <v>1919</v>
      </c>
      <c r="C368">
        <f t="shared" si="54"/>
        <v>1918.5</v>
      </c>
      <c r="D368" s="3">
        <f t="shared" si="55"/>
        <v>30.493525267834499</v>
      </c>
      <c r="E368" s="3">
        <f t="shared" si="56"/>
        <v>-30.476935859309268</v>
      </c>
      <c r="F368">
        <f t="shared" si="57"/>
        <v>-1</v>
      </c>
      <c r="G368" s="2">
        <f t="shared" si="58"/>
        <v>-0.25359251007576955</v>
      </c>
      <c r="H368" s="3">
        <f t="shared" si="59"/>
        <v>8.3208007276856528E-3</v>
      </c>
      <c r="I368" s="3">
        <f t="shared" si="60"/>
        <v>2.1254434384624705</v>
      </c>
    </row>
    <row r="369" spans="1:9" x14ac:dyDescent="0.2">
      <c r="A369">
        <f t="shared" si="52"/>
        <v>1645</v>
      </c>
      <c r="B369">
        <f t="shared" si="53"/>
        <v>1918</v>
      </c>
      <c r="C369">
        <f t="shared" si="54"/>
        <v>1917.5</v>
      </c>
      <c r="D369" s="3">
        <f t="shared" si="55"/>
        <v>30.429997111757032</v>
      </c>
      <c r="E369" s="3">
        <f t="shared" si="56"/>
        <v>-30.413407703231801</v>
      </c>
      <c r="F369">
        <f t="shared" si="57"/>
        <v>-1</v>
      </c>
      <c r="G369" s="2">
        <f t="shared" si="58"/>
        <v>-0.25359251007576955</v>
      </c>
      <c r="H369" s="3">
        <f t="shared" si="59"/>
        <v>8.3381813886255901E-3</v>
      </c>
      <c r="I369" s="3">
        <f t="shared" si="60"/>
        <v>2.1337816198510962</v>
      </c>
    </row>
    <row r="370" spans="1:9" x14ac:dyDescent="0.2">
      <c r="A370">
        <f t="shared" si="52"/>
        <v>1644</v>
      </c>
      <c r="B370">
        <f t="shared" si="53"/>
        <v>1917</v>
      </c>
      <c r="C370">
        <f t="shared" si="54"/>
        <v>1916.5</v>
      </c>
      <c r="D370" s="3">
        <f t="shared" si="55"/>
        <v>30.366568270127232</v>
      </c>
      <c r="E370" s="3">
        <f t="shared" si="56"/>
        <v>-30.349978861602001</v>
      </c>
      <c r="F370">
        <f t="shared" si="57"/>
        <v>-1</v>
      </c>
      <c r="G370" s="2">
        <f t="shared" si="58"/>
        <v>-0.25359251007576955</v>
      </c>
      <c r="H370" s="3">
        <f t="shared" si="59"/>
        <v>8.3556074695197938E-3</v>
      </c>
      <c r="I370" s="3">
        <f t="shared" si="60"/>
        <v>2.1421372273206161</v>
      </c>
    </row>
    <row r="371" spans="1:9" x14ac:dyDescent="0.2">
      <c r="A371">
        <f t="shared" si="52"/>
        <v>1643</v>
      </c>
      <c r="B371">
        <f t="shared" si="53"/>
        <v>1916</v>
      </c>
      <c r="C371">
        <f t="shared" si="54"/>
        <v>1915.5</v>
      </c>
      <c r="D371" s="3">
        <f t="shared" si="55"/>
        <v>30.303238639384684</v>
      </c>
      <c r="E371" s="3">
        <f t="shared" si="56"/>
        <v>-30.286649230859453</v>
      </c>
      <c r="F371">
        <f t="shared" si="57"/>
        <v>-1</v>
      </c>
      <c r="G371" s="2">
        <f t="shared" si="58"/>
        <v>-0.25359251007576955</v>
      </c>
      <c r="H371" s="3">
        <f t="shared" si="59"/>
        <v>8.3730791129373577E-3</v>
      </c>
      <c r="I371" s="3">
        <f t="shared" si="60"/>
        <v>2.1505103064335533</v>
      </c>
    </row>
    <row r="372" spans="1:9" x14ac:dyDescent="0.2">
      <c r="A372">
        <f t="shared" si="52"/>
        <v>1642</v>
      </c>
      <c r="B372">
        <f t="shared" si="53"/>
        <v>1915</v>
      </c>
      <c r="C372">
        <f t="shared" si="54"/>
        <v>1914.5</v>
      </c>
      <c r="D372" s="3">
        <f t="shared" si="55"/>
        <v>30.240008116022995</v>
      </c>
      <c r="E372" s="3">
        <f t="shared" si="56"/>
        <v>-30.223418707497764</v>
      </c>
      <c r="F372">
        <f t="shared" si="57"/>
        <v>-1</v>
      </c>
      <c r="G372" s="2">
        <f t="shared" si="58"/>
        <v>-0.25359251007576955</v>
      </c>
      <c r="H372" s="3">
        <f t="shared" si="59"/>
        <v>8.3905964619700301E-3</v>
      </c>
      <c r="I372" s="3">
        <f t="shared" si="60"/>
        <v>2.1589009028955233</v>
      </c>
    </row>
    <row r="373" spans="1:9" x14ac:dyDescent="0.2">
      <c r="A373">
        <f t="shared" si="52"/>
        <v>1641</v>
      </c>
      <c r="B373">
        <f t="shared" si="53"/>
        <v>1914</v>
      </c>
      <c r="C373">
        <f t="shared" si="54"/>
        <v>1913.5</v>
      </c>
      <c r="D373" s="3">
        <f t="shared" si="55"/>
        <v>30.176876596589803</v>
      </c>
      <c r="E373" s="3">
        <f t="shared" si="56"/>
        <v>-30.160287188064572</v>
      </c>
      <c r="F373">
        <f t="shared" si="57"/>
        <v>-1</v>
      </c>
      <c r="G373" s="2">
        <f t="shared" si="58"/>
        <v>-0.25359251007576955</v>
      </c>
      <c r="H373" s="3">
        <f t="shared" si="59"/>
        <v>8.4081596602344211E-3</v>
      </c>
      <c r="I373" s="3">
        <f t="shared" si="60"/>
        <v>2.1673090625557578</v>
      </c>
    </row>
    <row r="374" spans="1:9" x14ac:dyDescent="0.2">
      <c r="A374">
        <f t="shared" si="52"/>
        <v>1640</v>
      </c>
      <c r="B374">
        <f t="shared" si="53"/>
        <v>1913</v>
      </c>
      <c r="C374">
        <f t="shared" si="54"/>
        <v>1912.5</v>
      </c>
      <c r="D374" s="3">
        <f t="shared" si="55"/>
        <v>30.113843977686752</v>
      </c>
      <c r="E374" s="3">
        <f t="shared" si="56"/>
        <v>-30.097254569161521</v>
      </c>
      <c r="F374">
        <f t="shared" si="57"/>
        <v>-1</v>
      </c>
      <c r="G374" s="2">
        <f t="shared" si="58"/>
        <v>-0.25359251007576955</v>
      </c>
      <c r="H374" s="3">
        <f t="shared" si="59"/>
        <v>8.4257688518741981E-3</v>
      </c>
      <c r="I374" s="3">
        <f t="shared" si="60"/>
        <v>2.1757348314076319</v>
      </c>
    </row>
    <row r="375" spans="1:9" x14ac:dyDescent="0.2">
      <c r="A375">
        <f t="shared" si="52"/>
        <v>1639</v>
      </c>
      <c r="B375">
        <f t="shared" si="53"/>
        <v>1912</v>
      </c>
      <c r="C375">
        <f t="shared" si="54"/>
        <v>1911.5</v>
      </c>
      <c r="D375" s="3">
        <f t="shared" si="55"/>
        <v>30.050910155969525</v>
      </c>
      <c r="E375" s="3">
        <f t="shared" si="56"/>
        <v>-30.034320747444294</v>
      </c>
      <c r="F375">
        <f t="shared" si="57"/>
        <v>-1</v>
      </c>
      <c r="G375" s="2">
        <f t="shared" si="58"/>
        <v>-0.25359251007576955</v>
      </c>
      <c r="H375" s="3">
        <f t="shared" si="59"/>
        <v>8.4434241815623031E-3</v>
      </c>
      <c r="I375" s="3">
        <f t="shared" si="60"/>
        <v>2.1841782555891944</v>
      </c>
    </row>
    <row r="376" spans="1:9" x14ac:dyDescent="0.2">
      <c r="A376">
        <f t="shared" si="52"/>
        <v>1638</v>
      </c>
      <c r="B376">
        <f t="shared" si="53"/>
        <v>1911</v>
      </c>
      <c r="C376">
        <f t="shared" si="54"/>
        <v>1910.5</v>
      </c>
      <c r="D376" s="3">
        <f t="shared" si="55"/>
        <v>29.988075028147811</v>
      </c>
      <c r="E376" s="3">
        <f t="shared" si="56"/>
        <v>-29.97148561962258</v>
      </c>
      <c r="F376">
        <f t="shared" si="57"/>
        <v>-1</v>
      </c>
      <c r="G376" s="2">
        <f t="shared" si="58"/>
        <v>-0.25359251007576955</v>
      </c>
      <c r="H376" s="3">
        <f t="shared" si="59"/>
        <v>8.4611257945031732E-3</v>
      </c>
      <c r="I376" s="3">
        <f t="shared" si="60"/>
        <v>2.1926393813836977</v>
      </c>
    </row>
    <row r="377" spans="1:9" x14ac:dyDescent="0.2">
      <c r="A377">
        <f t="shared" si="52"/>
        <v>1637</v>
      </c>
      <c r="B377">
        <f t="shared" si="53"/>
        <v>1910</v>
      </c>
      <c r="C377">
        <f t="shared" si="54"/>
        <v>1909.5</v>
      </c>
      <c r="D377" s="3">
        <f t="shared" si="55"/>
        <v>29.925338490985339</v>
      </c>
      <c r="E377" s="3">
        <f t="shared" si="56"/>
        <v>-29.908749082460108</v>
      </c>
      <c r="F377">
        <f t="shared" si="57"/>
        <v>-1</v>
      </c>
      <c r="G377" s="2">
        <f t="shared" si="58"/>
        <v>-0.25359251007576955</v>
      </c>
      <c r="H377" s="3">
        <f t="shared" si="59"/>
        <v>8.4788738364349747E-3</v>
      </c>
      <c r="I377" s="3">
        <f t="shared" si="60"/>
        <v>2.2011182552201327</v>
      </c>
    </row>
    <row r="378" spans="1:9" x14ac:dyDescent="0.2">
      <c r="A378">
        <f t="shared" si="52"/>
        <v>1636</v>
      </c>
      <c r="B378">
        <f t="shared" si="53"/>
        <v>1909</v>
      </c>
      <c r="C378">
        <f t="shared" si="54"/>
        <v>1908.5</v>
      </c>
      <c r="D378" s="3">
        <f t="shared" si="55"/>
        <v>29.862700441299843</v>
      </c>
      <c r="E378" s="3">
        <f t="shared" si="56"/>
        <v>-29.846111032774612</v>
      </c>
      <c r="F378">
        <f t="shared" si="57"/>
        <v>-1</v>
      </c>
      <c r="G378" s="2">
        <f t="shared" si="58"/>
        <v>-0.25359251007576955</v>
      </c>
      <c r="H378" s="3">
        <f t="shared" si="59"/>
        <v>8.4966684536318497E-3</v>
      </c>
      <c r="I378" s="3">
        <f t="shared" si="60"/>
        <v>2.2096149236737648</v>
      </c>
    </row>
    <row r="379" spans="1:9" x14ac:dyDescent="0.2">
      <c r="A379">
        <f t="shared" si="52"/>
        <v>1635</v>
      </c>
      <c r="B379">
        <f t="shared" si="53"/>
        <v>1908</v>
      </c>
      <c r="C379">
        <f t="shared" si="54"/>
        <v>1907.5</v>
      </c>
      <c r="D379" s="3">
        <f t="shared" si="55"/>
        <v>29.800160775963089</v>
      </c>
      <c r="E379" s="3">
        <f t="shared" si="56"/>
        <v>-29.783571367437858</v>
      </c>
      <c r="F379">
        <f t="shared" si="57"/>
        <v>-1</v>
      </c>
      <c r="G379" s="2">
        <f t="shared" si="58"/>
        <v>-0.25359251007576955</v>
      </c>
      <c r="H379" s="3">
        <f t="shared" si="59"/>
        <v>8.514509792906173E-3</v>
      </c>
      <c r="I379" s="3">
        <f t="shared" si="60"/>
        <v>2.2181294334666708</v>
      </c>
    </row>
    <row r="380" spans="1:9" x14ac:dyDescent="0.2">
      <c r="A380">
        <f t="shared" si="52"/>
        <v>1634</v>
      </c>
      <c r="B380">
        <f t="shared" si="53"/>
        <v>1907</v>
      </c>
      <c r="C380">
        <f t="shared" si="54"/>
        <v>1906.5</v>
      </c>
      <c r="D380" s="3">
        <f t="shared" si="55"/>
        <v>29.737719391900864</v>
      </c>
      <c r="E380" s="3">
        <f t="shared" si="56"/>
        <v>-29.721129983375633</v>
      </c>
      <c r="F380">
        <f t="shared" si="57"/>
        <v>-1</v>
      </c>
      <c r="G380" s="2">
        <f t="shared" si="58"/>
        <v>-0.25359251007576955</v>
      </c>
      <c r="H380" s="3">
        <f t="shared" si="59"/>
        <v>8.5323980016108157E-3</v>
      </c>
      <c r="I380" s="3">
        <f t="shared" si="60"/>
        <v>2.2266618314682818</v>
      </c>
    </row>
    <row r="381" spans="1:9" x14ac:dyDescent="0.2">
      <c r="A381">
        <f t="shared" si="52"/>
        <v>1633</v>
      </c>
      <c r="B381">
        <f t="shared" si="53"/>
        <v>1906</v>
      </c>
      <c r="C381">
        <f t="shared" si="54"/>
        <v>1905.5</v>
      </c>
      <c r="D381" s="3">
        <f t="shared" si="55"/>
        <v>29.675376186092976</v>
      </c>
      <c r="E381" s="3">
        <f t="shared" si="56"/>
        <v>-29.658786777567745</v>
      </c>
      <c r="F381">
        <f t="shared" si="57"/>
        <v>-1</v>
      </c>
      <c r="G381" s="2">
        <f t="shared" si="58"/>
        <v>-0.25359251007576955</v>
      </c>
      <c r="H381" s="3">
        <f t="shared" si="59"/>
        <v>8.5503332276414216E-3</v>
      </c>
      <c r="I381" s="3">
        <f t="shared" si="60"/>
        <v>2.2352121646959233</v>
      </c>
    </row>
    <row r="382" spans="1:9" x14ac:dyDescent="0.2">
      <c r="A382">
        <f t="shared" si="52"/>
        <v>1632</v>
      </c>
      <c r="B382">
        <f t="shared" si="53"/>
        <v>1905</v>
      </c>
      <c r="C382">
        <f t="shared" si="54"/>
        <v>1904.5</v>
      </c>
      <c r="D382" s="3">
        <f t="shared" si="55"/>
        <v>29.613131055573252</v>
      </c>
      <c r="E382" s="3">
        <f t="shared" si="56"/>
        <v>-29.596541647048021</v>
      </c>
      <c r="F382">
        <f t="shared" si="57"/>
        <v>-1</v>
      </c>
      <c r="G382" s="2">
        <f t="shared" si="58"/>
        <v>-0.25359251007576955</v>
      </c>
      <c r="H382" s="3">
        <f t="shared" si="59"/>
        <v>8.5683156194386999E-3</v>
      </c>
      <c r="I382" s="3">
        <f t="shared" si="60"/>
        <v>2.2437804803153618</v>
      </c>
    </row>
    <row r="383" spans="1:9" x14ac:dyDescent="0.2">
      <c r="A383">
        <f t="shared" si="52"/>
        <v>1631</v>
      </c>
      <c r="B383">
        <f t="shared" si="53"/>
        <v>1904</v>
      </c>
      <c r="C383">
        <f t="shared" si="54"/>
        <v>1903.5</v>
      </c>
      <c r="D383" s="3">
        <f t="shared" si="55"/>
        <v>29.550983897429546</v>
      </c>
      <c r="E383" s="3">
        <f t="shared" si="56"/>
        <v>-29.534394488904315</v>
      </c>
      <c r="F383">
        <f t="shared" si="57"/>
        <v>-1</v>
      </c>
      <c r="G383" s="2">
        <f t="shared" si="58"/>
        <v>-0.25359251007576955</v>
      </c>
      <c r="H383" s="3">
        <f t="shared" si="59"/>
        <v>8.5863453259907175E-3</v>
      </c>
      <c r="I383" s="3">
        <f t="shared" si="60"/>
        <v>2.2523668256413525</v>
      </c>
    </row>
    <row r="384" spans="1:9" x14ac:dyDescent="0.2">
      <c r="A384">
        <f t="shared" si="52"/>
        <v>1630</v>
      </c>
      <c r="B384">
        <f t="shared" si="53"/>
        <v>1903</v>
      </c>
      <c r="C384">
        <f t="shared" si="54"/>
        <v>1902.5</v>
      </c>
      <c r="D384" s="3">
        <f t="shared" si="55"/>
        <v>29.488934608803735</v>
      </c>
      <c r="E384" s="3">
        <f t="shared" si="56"/>
        <v>-29.472345200278504</v>
      </c>
      <c r="F384">
        <f t="shared" si="57"/>
        <v>-1</v>
      </c>
      <c r="G384" s="2">
        <f t="shared" si="58"/>
        <v>-0.25359251007576955</v>
      </c>
      <c r="H384" s="3">
        <f t="shared" si="59"/>
        <v>8.6044224968352089E-3</v>
      </c>
      <c r="I384" s="3">
        <f t="shared" si="60"/>
        <v>2.2609712481381878</v>
      </c>
    </row>
    <row r="385" spans="1:9" x14ac:dyDescent="0.2">
      <c r="A385">
        <f t="shared" si="52"/>
        <v>1629</v>
      </c>
      <c r="B385">
        <f t="shared" si="53"/>
        <v>1902</v>
      </c>
      <c r="C385">
        <f t="shared" si="54"/>
        <v>1901.5</v>
      </c>
      <c r="D385" s="3">
        <f t="shared" si="55"/>
        <v>29.42698308689171</v>
      </c>
      <c r="E385" s="3">
        <f t="shared" si="56"/>
        <v>-29.410393678366479</v>
      </c>
      <c r="F385">
        <f t="shared" si="57"/>
        <v>-1</v>
      </c>
      <c r="G385" s="2">
        <f t="shared" si="58"/>
        <v>-0.25359251007576955</v>
      </c>
      <c r="H385" s="3">
        <f t="shared" si="59"/>
        <v>8.6225472820619063E-3</v>
      </c>
      <c r="I385" s="3">
        <f t="shared" si="60"/>
        <v>2.2695937954202496</v>
      </c>
    </row>
    <row r="386" spans="1:9" x14ac:dyDescent="0.2">
      <c r="A386">
        <f t="shared" si="52"/>
        <v>1628</v>
      </c>
      <c r="B386">
        <f t="shared" si="53"/>
        <v>1901</v>
      </c>
      <c r="C386">
        <f t="shared" si="54"/>
        <v>1900.5</v>
      </c>
      <c r="D386" s="3">
        <f t="shared" si="55"/>
        <v>29.365129228943392</v>
      </c>
      <c r="E386" s="3">
        <f t="shared" si="56"/>
        <v>-29.348539820418161</v>
      </c>
      <c r="F386">
        <f t="shared" si="57"/>
        <v>-1</v>
      </c>
      <c r="G386" s="2">
        <f t="shared" si="58"/>
        <v>-0.25359251007576955</v>
      </c>
      <c r="H386" s="3">
        <f t="shared" si="59"/>
        <v>8.6407198323148575E-3</v>
      </c>
      <c r="I386" s="3">
        <f t="shared" si="60"/>
        <v>2.2782345152525645</v>
      </c>
    </row>
    <row r="387" spans="1:9" x14ac:dyDescent="0.2">
      <c r="A387">
        <f t="shared" si="52"/>
        <v>1627</v>
      </c>
      <c r="B387">
        <f t="shared" si="53"/>
        <v>1900</v>
      </c>
      <c r="C387">
        <f t="shared" si="54"/>
        <v>1899.5</v>
      </c>
      <c r="D387" s="3">
        <f t="shared" si="55"/>
        <v>29.303372932262722</v>
      </c>
      <c r="E387" s="3">
        <f t="shared" si="56"/>
        <v>-29.28678352373749</v>
      </c>
      <c r="F387">
        <f t="shared" si="57"/>
        <v>-1</v>
      </c>
      <c r="G387" s="2">
        <f t="shared" si="58"/>
        <v>-0.25359251007576955</v>
      </c>
      <c r="H387" s="3">
        <f t="shared" si="59"/>
        <v>8.658940298794781E-3</v>
      </c>
      <c r="I387" s="3">
        <f t="shared" si="60"/>
        <v>2.2868934555513594</v>
      </c>
    </row>
    <row r="388" spans="1:9" x14ac:dyDescent="0.2">
      <c r="A388">
        <f t="shared" si="52"/>
        <v>1626</v>
      </c>
      <c r="B388">
        <f t="shared" si="53"/>
        <v>1899</v>
      </c>
      <c r="C388">
        <f t="shared" si="54"/>
        <v>1898.5</v>
      </c>
      <c r="D388" s="3">
        <f t="shared" si="55"/>
        <v>29.241714094207662</v>
      </c>
      <c r="E388" s="3">
        <f t="shared" si="56"/>
        <v>-29.225124685682431</v>
      </c>
      <c r="F388">
        <f t="shared" si="57"/>
        <v>-1</v>
      </c>
      <c r="G388" s="2">
        <f t="shared" si="58"/>
        <v>-0.25359251007576955</v>
      </c>
      <c r="H388" s="3">
        <f t="shared" si="59"/>
        <v>8.6772088332614048E-3</v>
      </c>
      <c r="I388" s="3">
        <f t="shared" si="60"/>
        <v>2.2955706643846208</v>
      </c>
    </row>
    <row r="389" spans="1:9" x14ac:dyDescent="0.2">
      <c r="A389">
        <f t="shared" si="52"/>
        <v>1625</v>
      </c>
      <c r="B389">
        <f t="shared" si="53"/>
        <v>1898</v>
      </c>
      <c r="C389">
        <f t="shared" si="54"/>
        <v>1897.5</v>
      </c>
      <c r="D389" s="3">
        <f t="shared" si="55"/>
        <v>29.180152612190199</v>
      </c>
      <c r="E389" s="3">
        <f t="shared" si="56"/>
        <v>-29.163563203664967</v>
      </c>
      <c r="F389">
        <f t="shared" si="57"/>
        <v>-1</v>
      </c>
      <c r="G389" s="2">
        <f t="shared" si="58"/>
        <v>-0.25359251007576955</v>
      </c>
      <c r="H389" s="3">
        <f t="shared" si="59"/>
        <v>8.6955255880358517E-3</v>
      </c>
      <c r="I389" s="3">
        <f t="shared" si="60"/>
        <v>2.3042661899726564</v>
      </c>
    </row>
    <row r="390" spans="1:9" x14ac:dyDescent="0.2">
      <c r="A390">
        <f t="shared" si="52"/>
        <v>1624</v>
      </c>
      <c r="B390">
        <f t="shared" si="53"/>
        <v>1897</v>
      </c>
      <c r="C390">
        <f t="shared" si="54"/>
        <v>1896.5</v>
      </c>
      <c r="D390" s="3">
        <f t="shared" si="55"/>
        <v>29.118688383676339</v>
      </c>
      <c r="E390" s="3">
        <f t="shared" si="56"/>
        <v>-29.102098975151108</v>
      </c>
      <c r="F390">
        <f t="shared" si="57"/>
        <v>-1</v>
      </c>
      <c r="G390" s="2">
        <f t="shared" si="58"/>
        <v>-0.25359251007576955</v>
      </c>
      <c r="H390" s="3">
        <f t="shared" si="59"/>
        <v>8.7138907160029967E-3</v>
      </c>
      <c r="I390" s="3">
        <f t="shared" si="60"/>
        <v>2.3129800806886593</v>
      </c>
    </row>
    <row r="391" spans="1:9" x14ac:dyDescent="0.2">
      <c r="A391">
        <f t="shared" si="52"/>
        <v>1623</v>
      </c>
      <c r="B391">
        <f t="shared" si="53"/>
        <v>1896</v>
      </c>
      <c r="C391">
        <f t="shared" si="54"/>
        <v>1895.5</v>
      </c>
      <c r="D391" s="3">
        <f t="shared" si="55"/>
        <v>29.057321306186111</v>
      </c>
      <c r="E391" s="3">
        <f t="shared" si="56"/>
        <v>-29.04073189766088</v>
      </c>
      <c r="F391">
        <f t="shared" si="57"/>
        <v>-1</v>
      </c>
      <c r="G391" s="2">
        <f t="shared" si="58"/>
        <v>-0.25359251007576955</v>
      </c>
      <c r="H391" s="3">
        <f t="shared" si="59"/>
        <v>8.732304370613864E-3</v>
      </c>
      <c r="I391" s="3">
        <f t="shared" si="60"/>
        <v>2.3217123850592731</v>
      </c>
    </row>
    <row r="392" spans="1:9" x14ac:dyDescent="0.2">
      <c r="A392">
        <f t="shared" si="52"/>
        <v>1622</v>
      </c>
      <c r="B392">
        <f t="shared" si="53"/>
        <v>1895</v>
      </c>
      <c r="C392">
        <f t="shared" si="54"/>
        <v>1894.5</v>
      </c>
      <c r="D392" s="3">
        <f t="shared" si="55"/>
        <v>28.996051277293564</v>
      </c>
      <c r="E392" s="3">
        <f t="shared" si="56"/>
        <v>-28.979461868768333</v>
      </c>
      <c r="F392">
        <f t="shared" si="57"/>
        <v>-1</v>
      </c>
      <c r="G392" s="2">
        <f t="shared" si="58"/>
        <v>-0.25359251007576955</v>
      </c>
      <c r="H392" s="3">
        <f t="shared" si="59"/>
        <v>8.750766705888027E-3</v>
      </c>
      <c r="I392" s="3">
        <f t="shared" si="60"/>
        <v>2.3304631517651613</v>
      </c>
    </row>
    <row r="393" spans="1:9" x14ac:dyDescent="0.2">
      <c r="A393">
        <f t="shared" si="52"/>
        <v>1621</v>
      </c>
      <c r="B393">
        <f t="shared" si="53"/>
        <v>1894</v>
      </c>
      <c r="C393">
        <f t="shared" si="54"/>
        <v>1893.5</v>
      </c>
      <c r="D393" s="3">
        <f t="shared" si="55"/>
        <v>28.934878194626773</v>
      </c>
      <c r="E393" s="3">
        <f t="shared" si="56"/>
        <v>-28.918288786101542</v>
      </c>
      <c r="F393">
        <f t="shared" si="57"/>
        <v>-1</v>
      </c>
      <c r="G393" s="2">
        <f t="shared" si="58"/>
        <v>-0.25359251007576955</v>
      </c>
      <c r="H393" s="3">
        <f t="shared" si="59"/>
        <v>8.7692778764160133E-3</v>
      </c>
      <c r="I393" s="3">
        <f t="shared" si="60"/>
        <v>2.3392324296415774</v>
      </c>
    </row>
    <row r="394" spans="1:9" x14ac:dyDescent="0.2">
      <c r="A394">
        <f t="shared" si="52"/>
        <v>1620</v>
      </c>
      <c r="B394">
        <f t="shared" si="53"/>
        <v>1893</v>
      </c>
      <c r="C394">
        <f t="shared" si="54"/>
        <v>1892.5</v>
      </c>
      <c r="D394" s="3">
        <f t="shared" si="55"/>
        <v>28.873801955867837</v>
      </c>
      <c r="E394" s="3">
        <f t="shared" si="56"/>
        <v>-28.857212547342606</v>
      </c>
      <c r="F394">
        <f t="shared" si="57"/>
        <v>-1</v>
      </c>
      <c r="G394" s="2">
        <f t="shared" si="58"/>
        <v>-0.25359251007576955</v>
      </c>
      <c r="H394" s="3">
        <f t="shared" si="59"/>
        <v>8.787838037361731E-3</v>
      </c>
      <c r="I394" s="3">
        <f t="shared" si="60"/>
        <v>2.348020267678939</v>
      </c>
    </row>
    <row r="395" spans="1:9" x14ac:dyDescent="0.2">
      <c r="A395">
        <f t="shared" si="52"/>
        <v>1619</v>
      </c>
      <c r="B395">
        <f t="shared" si="53"/>
        <v>1892</v>
      </c>
      <c r="C395">
        <f t="shared" si="54"/>
        <v>1891.5</v>
      </c>
      <c r="D395" s="3">
        <f t="shared" si="55"/>
        <v>28.812822458752866</v>
      </c>
      <c r="E395" s="3">
        <f t="shared" si="56"/>
        <v>-28.796233050227634</v>
      </c>
      <c r="F395">
        <f t="shared" si="57"/>
        <v>-1</v>
      </c>
      <c r="G395" s="2">
        <f t="shared" si="58"/>
        <v>-0.25359251007576955</v>
      </c>
      <c r="H395" s="3">
        <f t="shared" si="59"/>
        <v>8.8064473444648995E-3</v>
      </c>
      <c r="I395" s="3">
        <f t="shared" si="60"/>
        <v>2.3568267150234039</v>
      </c>
    </row>
    <row r="396" spans="1:9" x14ac:dyDescent="0.2">
      <c r="A396">
        <f t="shared" si="52"/>
        <v>1618</v>
      </c>
      <c r="B396">
        <f t="shared" si="53"/>
        <v>1891</v>
      </c>
      <c r="C396">
        <f t="shared" si="54"/>
        <v>1890.5</v>
      </c>
      <c r="D396" s="3">
        <f t="shared" si="55"/>
        <v>28.751939601072007</v>
      </c>
      <c r="E396" s="3">
        <f t="shared" si="56"/>
        <v>-28.735350192546775</v>
      </c>
      <c r="F396">
        <f t="shared" si="57"/>
        <v>-1</v>
      </c>
      <c r="G396" s="2">
        <f t="shared" si="58"/>
        <v>-0.25359251007576955</v>
      </c>
      <c r="H396" s="3">
        <f t="shared" si="59"/>
        <v>8.8251059540434985E-3</v>
      </c>
      <c r="I396" s="3">
        <f t="shared" si="60"/>
        <v>2.3656518209774475</v>
      </c>
    </row>
    <row r="397" spans="1:9" x14ac:dyDescent="0.2">
      <c r="A397">
        <f t="shared" si="52"/>
        <v>1617</v>
      </c>
      <c r="B397">
        <f t="shared" si="53"/>
        <v>1890</v>
      </c>
      <c r="C397">
        <f t="shared" si="54"/>
        <v>1889.5</v>
      </c>
      <c r="D397" s="3">
        <f t="shared" si="55"/>
        <v>28.691153280669418</v>
      </c>
      <c r="E397" s="3">
        <f t="shared" si="56"/>
        <v>-28.674563872144187</v>
      </c>
      <c r="F397">
        <f t="shared" si="57"/>
        <v>-1</v>
      </c>
      <c r="G397" s="2">
        <f t="shared" si="58"/>
        <v>-0.25359251007576955</v>
      </c>
      <c r="H397" s="3">
        <f t="shared" si="59"/>
        <v>8.8438140229962197E-3</v>
      </c>
      <c r="I397" s="3">
        <f t="shared" si="60"/>
        <v>2.3744956350004438</v>
      </c>
    </row>
    <row r="398" spans="1:9" x14ac:dyDescent="0.2">
      <c r="A398">
        <f t="shared" si="52"/>
        <v>1616</v>
      </c>
      <c r="B398">
        <f t="shared" si="53"/>
        <v>1889</v>
      </c>
      <c r="C398">
        <f t="shared" si="54"/>
        <v>1888.5</v>
      </c>
      <c r="D398" s="3">
        <f t="shared" si="55"/>
        <v>28.630463395443286</v>
      </c>
      <c r="E398" s="3">
        <f t="shared" si="56"/>
        <v>-28.613873986918055</v>
      </c>
      <c r="F398">
        <f t="shared" si="57"/>
        <v>-1</v>
      </c>
      <c r="G398" s="2">
        <f t="shared" si="58"/>
        <v>-0.25359251007576955</v>
      </c>
      <c r="H398" s="3">
        <f t="shared" si="59"/>
        <v>8.8625717088049397E-3</v>
      </c>
      <c r="I398" s="3">
        <f t="shared" si="60"/>
        <v>2.3833582067092487</v>
      </c>
    </row>
    <row r="399" spans="1:9" x14ac:dyDescent="0.2">
      <c r="A399">
        <f t="shared" si="52"/>
        <v>1615</v>
      </c>
      <c r="B399">
        <f t="shared" si="53"/>
        <v>1888</v>
      </c>
      <c r="C399">
        <f t="shared" si="54"/>
        <v>1887.5</v>
      </c>
      <c r="D399" s="3">
        <f t="shared" si="55"/>
        <v>28.569869843345813</v>
      </c>
      <c r="E399" s="3">
        <f t="shared" si="56"/>
        <v>-28.553280434820582</v>
      </c>
      <c r="F399">
        <f t="shared" si="57"/>
        <v>-1</v>
      </c>
      <c r="G399" s="2">
        <f t="shared" si="58"/>
        <v>-0.25359251007576955</v>
      </c>
      <c r="H399" s="3">
        <f t="shared" si="59"/>
        <v>8.8813791695371985E-3</v>
      </c>
      <c r="I399" s="3">
        <f t="shared" si="60"/>
        <v>2.3922395858787859</v>
      </c>
    </row>
    <row r="400" spans="1:9" x14ac:dyDescent="0.2">
      <c r="A400">
        <f t="shared" ref="A400:A463" si="61">A399-1</f>
        <v>1614</v>
      </c>
      <c r="B400">
        <f t="shared" ref="B400:B463" si="62">A400+273</f>
        <v>1887</v>
      </c>
      <c r="C400">
        <f t="shared" ref="C400:C463" si="63">(B400+B401)/2</f>
        <v>1886.5</v>
      </c>
      <c r="D400" s="3">
        <f t="shared" ref="D400:D463" si="64">B$1*B$4*C400^4</f>
        <v>28.509372522383231</v>
      </c>
      <c r="E400" s="3">
        <f t="shared" ref="E400:E463" si="65">B$7-D400</f>
        <v>-28.492783113858</v>
      </c>
      <c r="F400">
        <f t="shared" ref="F400:F463" si="66">B401-B400</f>
        <v>-1</v>
      </c>
      <c r="G400" s="2">
        <f t="shared" ref="G400:G463" si="67">F400*B$10*B$8*1000</f>
        <v>-0.25359251007576955</v>
      </c>
      <c r="H400" s="3">
        <f t="shared" ref="H400:H463" si="68">G400/E400</f>
        <v>8.9002365638486923E-3</v>
      </c>
      <c r="I400" s="3">
        <f t="shared" ref="I400:I463" si="69">I399+H400</f>
        <v>2.4011398224426346</v>
      </c>
    </row>
    <row r="401" spans="1:9" x14ac:dyDescent="0.2">
      <c r="A401">
        <f t="shared" si="61"/>
        <v>1613</v>
      </c>
      <c r="B401">
        <f t="shared" si="62"/>
        <v>1886</v>
      </c>
      <c r="C401">
        <f t="shared" si="63"/>
        <v>1885.5</v>
      </c>
      <c r="D401" s="3">
        <f t="shared" si="64"/>
        <v>28.448971330615787</v>
      </c>
      <c r="E401" s="3">
        <f t="shared" si="65"/>
        <v>-28.432381922090556</v>
      </c>
      <c r="F401">
        <f t="shared" si="66"/>
        <v>-1</v>
      </c>
      <c r="G401" s="2">
        <f t="shared" si="67"/>
        <v>-0.25359251007576955</v>
      </c>
      <c r="H401" s="3">
        <f t="shared" si="68"/>
        <v>8.9191440509857767E-3</v>
      </c>
      <c r="I401" s="3">
        <f t="shared" si="69"/>
        <v>2.4100589664936205</v>
      </c>
    </row>
    <row r="402" spans="1:9" x14ac:dyDescent="0.2">
      <c r="A402">
        <f t="shared" si="61"/>
        <v>1612</v>
      </c>
      <c r="B402">
        <f t="shared" si="62"/>
        <v>1885</v>
      </c>
      <c r="C402">
        <f t="shared" si="63"/>
        <v>1884.5</v>
      </c>
      <c r="D402" s="3">
        <f t="shared" si="64"/>
        <v>28.388666166157758</v>
      </c>
      <c r="E402" s="3">
        <f t="shared" si="65"/>
        <v>-28.372076757632527</v>
      </c>
      <c r="F402">
        <f t="shared" si="66"/>
        <v>-1</v>
      </c>
      <c r="G402" s="2">
        <f t="shared" si="67"/>
        <v>-0.25359251007576955</v>
      </c>
      <c r="H402" s="3">
        <f t="shared" si="68"/>
        <v>8.9381017907879876E-3</v>
      </c>
      <c r="I402" s="3">
        <f t="shared" si="69"/>
        <v>2.4189970682844084</v>
      </c>
    </row>
    <row r="403" spans="1:9" x14ac:dyDescent="0.2">
      <c r="A403">
        <f t="shared" si="61"/>
        <v>1611</v>
      </c>
      <c r="B403">
        <f t="shared" si="62"/>
        <v>1884</v>
      </c>
      <c r="C403">
        <f t="shared" si="63"/>
        <v>1883.5</v>
      </c>
      <c r="D403" s="3">
        <f t="shared" si="64"/>
        <v>28.328456927177434</v>
      </c>
      <c r="E403" s="3">
        <f t="shared" si="65"/>
        <v>-28.311867518652203</v>
      </c>
      <c r="F403">
        <f t="shared" si="66"/>
        <v>-1</v>
      </c>
      <c r="G403" s="2">
        <f t="shared" si="67"/>
        <v>-0.25359251007576955</v>
      </c>
      <c r="H403" s="3">
        <f t="shared" si="68"/>
        <v>8.9571099436905645E-3</v>
      </c>
      <c r="I403" s="3">
        <f t="shared" si="69"/>
        <v>2.4279541782280991</v>
      </c>
    </row>
    <row r="404" spans="1:9" x14ac:dyDescent="0.2">
      <c r="A404">
        <f t="shared" si="61"/>
        <v>1610</v>
      </c>
      <c r="B404">
        <f t="shared" si="62"/>
        <v>1883</v>
      </c>
      <c r="C404">
        <f t="shared" si="63"/>
        <v>1882.5</v>
      </c>
      <c r="D404" s="3">
        <f t="shared" si="64"/>
        <v>28.268343511897136</v>
      </c>
      <c r="E404" s="3">
        <f t="shared" si="65"/>
        <v>-28.251754103371905</v>
      </c>
      <c r="F404">
        <f t="shared" si="66"/>
        <v>-1</v>
      </c>
      <c r="G404" s="2">
        <f t="shared" si="67"/>
        <v>-0.25359251007576955</v>
      </c>
      <c r="H404" s="3">
        <f t="shared" si="68"/>
        <v>8.9761686707269892E-3</v>
      </c>
      <c r="I404" s="3">
        <f t="shared" si="69"/>
        <v>2.4369303468988259</v>
      </c>
    </row>
    <row r="405" spans="1:9" x14ac:dyDescent="0.2">
      <c r="A405">
        <f t="shared" si="61"/>
        <v>1609</v>
      </c>
      <c r="B405">
        <f t="shared" si="62"/>
        <v>1882</v>
      </c>
      <c r="C405">
        <f t="shared" si="63"/>
        <v>1881.5</v>
      </c>
      <c r="D405" s="3">
        <f t="shared" si="64"/>
        <v>28.208325818593199</v>
      </c>
      <c r="E405" s="3">
        <f t="shared" si="65"/>
        <v>-28.191736410067968</v>
      </c>
      <c r="F405">
        <f t="shared" si="66"/>
        <v>-1</v>
      </c>
      <c r="G405" s="2">
        <f t="shared" si="67"/>
        <v>-0.25359251007576955</v>
      </c>
      <c r="H405" s="3">
        <f t="shared" si="68"/>
        <v>8.9952781335315476E-3</v>
      </c>
      <c r="I405" s="3">
        <f t="shared" si="69"/>
        <v>2.4459256250323573</v>
      </c>
    </row>
    <row r="406" spans="1:9" x14ac:dyDescent="0.2">
      <c r="A406">
        <f t="shared" si="61"/>
        <v>1608</v>
      </c>
      <c r="B406">
        <f t="shared" si="62"/>
        <v>1881</v>
      </c>
      <c r="C406">
        <f t="shared" si="63"/>
        <v>1880.5</v>
      </c>
      <c r="D406" s="3">
        <f t="shared" si="64"/>
        <v>28.148403745595985</v>
      </c>
      <c r="E406" s="3">
        <f t="shared" si="65"/>
        <v>-28.131814337070754</v>
      </c>
      <c r="F406">
        <f t="shared" si="66"/>
        <v>-1</v>
      </c>
      <c r="G406" s="2">
        <f t="shared" si="67"/>
        <v>-0.25359251007576955</v>
      </c>
      <c r="H406" s="3">
        <f t="shared" si="68"/>
        <v>9.0144384943418848E-3</v>
      </c>
      <c r="I406" s="3">
        <f t="shared" si="69"/>
        <v>2.4549400635266991</v>
      </c>
    </row>
    <row r="407" spans="1:9" x14ac:dyDescent="0.2">
      <c r="A407">
        <f t="shared" si="61"/>
        <v>1607</v>
      </c>
      <c r="B407">
        <f t="shared" si="62"/>
        <v>1880</v>
      </c>
      <c r="C407">
        <f t="shared" si="63"/>
        <v>1879.5</v>
      </c>
      <c r="D407" s="3">
        <f t="shared" si="64"/>
        <v>28.088577191289879</v>
      </c>
      <c r="E407" s="3">
        <f t="shared" si="65"/>
        <v>-28.071987782764648</v>
      </c>
      <c r="F407">
        <f t="shared" si="66"/>
        <v>-1</v>
      </c>
      <c r="G407" s="2">
        <f t="shared" si="67"/>
        <v>-0.25359251007576955</v>
      </c>
      <c r="H407" s="3">
        <f t="shared" si="68"/>
        <v>9.0336499160015918E-3</v>
      </c>
      <c r="I407" s="3">
        <f t="shared" si="69"/>
        <v>2.4639737134427007</v>
      </c>
    </row>
    <row r="408" spans="1:9" x14ac:dyDescent="0.2">
      <c r="A408">
        <f t="shared" si="61"/>
        <v>1606</v>
      </c>
      <c r="B408">
        <f t="shared" si="62"/>
        <v>1879</v>
      </c>
      <c r="C408">
        <f t="shared" si="63"/>
        <v>1878.5</v>
      </c>
      <c r="D408" s="3">
        <f t="shared" si="64"/>
        <v>28.028846054113284</v>
      </c>
      <c r="E408" s="3">
        <f t="shared" si="65"/>
        <v>-28.012256645588053</v>
      </c>
      <c r="F408">
        <f t="shared" si="66"/>
        <v>-1</v>
      </c>
      <c r="G408" s="2">
        <f t="shared" si="67"/>
        <v>-0.25359251007576955</v>
      </c>
      <c r="H408" s="3">
        <f t="shared" si="68"/>
        <v>9.0529125619627834E-3</v>
      </c>
      <c r="I408" s="3">
        <f t="shared" si="69"/>
        <v>2.4730266260046636</v>
      </c>
    </row>
    <row r="409" spans="1:9" x14ac:dyDescent="0.2">
      <c r="A409">
        <f t="shared" si="61"/>
        <v>1605</v>
      </c>
      <c r="B409">
        <f t="shared" si="62"/>
        <v>1878</v>
      </c>
      <c r="C409">
        <f t="shared" si="63"/>
        <v>1877.5</v>
      </c>
      <c r="D409" s="3">
        <f t="shared" si="64"/>
        <v>27.96921023255863</v>
      </c>
      <c r="E409" s="3">
        <f t="shared" si="65"/>
        <v>-27.952620824033399</v>
      </c>
      <c r="F409">
        <f t="shared" si="66"/>
        <v>-1</v>
      </c>
      <c r="G409" s="2">
        <f t="shared" si="67"/>
        <v>-0.25359251007576955</v>
      </c>
      <c r="H409" s="3">
        <f t="shared" si="68"/>
        <v>9.0722265962887138E-3</v>
      </c>
      <c r="I409" s="3">
        <f t="shared" si="69"/>
        <v>2.4820988526009522</v>
      </c>
    </row>
    <row r="410" spans="1:9" x14ac:dyDescent="0.2">
      <c r="A410">
        <f t="shared" si="61"/>
        <v>1604</v>
      </c>
      <c r="B410">
        <f t="shared" si="62"/>
        <v>1877</v>
      </c>
      <c r="C410">
        <f t="shared" si="63"/>
        <v>1876.5</v>
      </c>
      <c r="D410" s="3">
        <f t="shared" si="64"/>
        <v>27.909669625172363</v>
      </c>
      <c r="E410" s="3">
        <f t="shared" si="65"/>
        <v>-27.893080216647132</v>
      </c>
      <c r="F410">
        <f t="shared" si="66"/>
        <v>-1</v>
      </c>
      <c r="G410" s="2">
        <f t="shared" si="67"/>
        <v>-0.25359251007576955</v>
      </c>
      <c r="H410" s="3">
        <f t="shared" si="68"/>
        <v>9.0915921836563825E-3</v>
      </c>
      <c r="I410" s="3">
        <f t="shared" si="69"/>
        <v>2.4911904447846087</v>
      </c>
    </row>
    <row r="411" spans="1:9" x14ac:dyDescent="0.2">
      <c r="A411">
        <f t="shared" si="61"/>
        <v>1603</v>
      </c>
      <c r="B411">
        <f t="shared" si="62"/>
        <v>1876</v>
      </c>
      <c r="C411">
        <f t="shared" si="63"/>
        <v>1875.5</v>
      </c>
      <c r="D411" s="3">
        <f t="shared" si="64"/>
        <v>27.85022413055496</v>
      </c>
      <c r="E411" s="3">
        <f t="shared" si="65"/>
        <v>-27.833634722029728</v>
      </c>
      <c r="F411">
        <f t="shared" si="66"/>
        <v>-1</v>
      </c>
      <c r="G411" s="2">
        <f t="shared" si="67"/>
        <v>-0.25359251007576955</v>
      </c>
      <c r="H411" s="3">
        <f t="shared" si="68"/>
        <v>9.1110094893591623E-3</v>
      </c>
      <c r="I411" s="3">
        <f t="shared" si="69"/>
        <v>2.5003014542739677</v>
      </c>
    </row>
    <row r="412" spans="1:9" x14ac:dyDescent="0.2">
      <c r="A412">
        <f t="shared" si="61"/>
        <v>1602</v>
      </c>
      <c r="B412">
        <f t="shared" si="62"/>
        <v>1875</v>
      </c>
      <c r="C412">
        <f t="shared" si="63"/>
        <v>1874.5</v>
      </c>
      <c r="D412" s="3">
        <f t="shared" si="64"/>
        <v>27.790873647360907</v>
      </c>
      <c r="E412" s="3">
        <f t="shared" si="65"/>
        <v>-27.774284238835676</v>
      </c>
      <c r="F412">
        <f t="shared" si="66"/>
        <v>-1</v>
      </c>
      <c r="G412" s="2">
        <f t="shared" si="67"/>
        <v>-0.25359251007576955</v>
      </c>
      <c r="H412" s="3">
        <f t="shared" si="68"/>
        <v>9.1304786793094464E-3</v>
      </c>
      <c r="I412" s="3">
        <f t="shared" si="69"/>
        <v>2.509431932953277</v>
      </c>
    </row>
    <row r="413" spans="1:9" x14ac:dyDescent="0.2">
      <c r="A413">
        <f t="shared" si="61"/>
        <v>1601</v>
      </c>
      <c r="B413">
        <f t="shared" si="62"/>
        <v>1874</v>
      </c>
      <c r="C413">
        <f t="shared" si="63"/>
        <v>1873.5</v>
      </c>
      <c r="D413" s="3">
        <f t="shared" si="64"/>
        <v>27.731618074298726</v>
      </c>
      <c r="E413" s="3">
        <f t="shared" si="65"/>
        <v>-27.715028665773495</v>
      </c>
      <c r="F413">
        <f t="shared" si="66"/>
        <v>-1</v>
      </c>
      <c r="G413" s="2">
        <f t="shared" si="67"/>
        <v>-0.25359251007576955</v>
      </c>
      <c r="H413" s="3">
        <f t="shared" si="68"/>
        <v>9.1499999200412904E-3</v>
      </c>
      <c r="I413" s="3">
        <f t="shared" si="69"/>
        <v>2.5185819328733183</v>
      </c>
    </row>
    <row r="414" spans="1:9" x14ac:dyDescent="0.2">
      <c r="A414">
        <f t="shared" si="61"/>
        <v>1600</v>
      </c>
      <c r="B414">
        <f t="shared" si="62"/>
        <v>1873</v>
      </c>
      <c r="C414">
        <f t="shared" si="63"/>
        <v>1872.5</v>
      </c>
      <c r="D414" s="3">
        <f t="shared" si="64"/>
        <v>27.672457310130955</v>
      </c>
      <c r="E414" s="3">
        <f t="shared" si="65"/>
        <v>-27.655867901605724</v>
      </c>
      <c r="F414">
        <f t="shared" si="66"/>
        <v>-1</v>
      </c>
      <c r="G414" s="2">
        <f t="shared" si="67"/>
        <v>-0.25359251007576955</v>
      </c>
      <c r="H414" s="3">
        <f t="shared" si="68"/>
        <v>9.1695733787130855E-3</v>
      </c>
      <c r="I414" s="3">
        <f t="shared" si="69"/>
        <v>2.5277515062520313</v>
      </c>
    </row>
    <row r="415" spans="1:9" x14ac:dyDescent="0.2">
      <c r="A415">
        <f t="shared" si="61"/>
        <v>1599</v>
      </c>
      <c r="B415">
        <f t="shared" si="62"/>
        <v>1872</v>
      </c>
      <c r="C415">
        <f t="shared" si="63"/>
        <v>1871.5</v>
      </c>
      <c r="D415" s="3">
        <f t="shared" si="64"/>
        <v>27.613391253674152</v>
      </c>
      <c r="E415" s="3">
        <f t="shared" si="65"/>
        <v>-27.596801845148921</v>
      </c>
      <c r="F415">
        <f t="shared" si="66"/>
        <v>-1</v>
      </c>
      <c r="G415" s="2">
        <f t="shared" si="67"/>
        <v>-0.25359251007576955</v>
      </c>
      <c r="H415" s="3">
        <f t="shared" si="68"/>
        <v>9.1891992231102337E-3</v>
      </c>
      <c r="I415" s="3">
        <f t="shared" si="69"/>
        <v>2.5369407054751414</v>
      </c>
    </row>
    <row r="416" spans="1:9" x14ac:dyDescent="0.2">
      <c r="A416">
        <f t="shared" si="61"/>
        <v>1598</v>
      </c>
      <c r="B416">
        <f t="shared" si="62"/>
        <v>1871</v>
      </c>
      <c r="C416">
        <f t="shared" si="63"/>
        <v>1870.5</v>
      </c>
      <c r="D416" s="3">
        <f t="shared" si="64"/>
        <v>27.554419803798897</v>
      </c>
      <c r="E416" s="3">
        <f t="shared" si="65"/>
        <v>-27.537830395273666</v>
      </c>
      <c r="F416">
        <f t="shared" si="66"/>
        <v>-1</v>
      </c>
      <c r="G416" s="2">
        <f t="shared" si="67"/>
        <v>-0.25359251007576955</v>
      </c>
      <c r="H416" s="3">
        <f t="shared" si="68"/>
        <v>9.2088776216478468E-3</v>
      </c>
      <c r="I416" s="3">
        <f t="shared" si="69"/>
        <v>2.5461495830967893</v>
      </c>
    </row>
    <row r="417" spans="1:9" x14ac:dyDescent="0.2">
      <c r="A417">
        <f t="shared" si="61"/>
        <v>1597</v>
      </c>
      <c r="B417">
        <f t="shared" si="62"/>
        <v>1870</v>
      </c>
      <c r="C417">
        <f t="shared" si="63"/>
        <v>1869.5</v>
      </c>
      <c r="D417" s="3">
        <f t="shared" si="64"/>
        <v>27.495542859429801</v>
      </c>
      <c r="E417" s="3">
        <f t="shared" si="65"/>
        <v>-27.478953450904569</v>
      </c>
      <c r="F417">
        <f t="shared" si="66"/>
        <v>-1</v>
      </c>
      <c r="G417" s="2">
        <f t="shared" si="67"/>
        <v>-0.25359251007576955</v>
      </c>
      <c r="H417" s="3">
        <f t="shared" si="68"/>
        <v>9.228608743373435E-3</v>
      </c>
      <c r="I417" s="3">
        <f t="shared" si="69"/>
        <v>2.5553781918401626</v>
      </c>
    </row>
    <row r="418" spans="1:9" x14ac:dyDescent="0.2">
      <c r="A418">
        <f t="shared" si="61"/>
        <v>1596</v>
      </c>
      <c r="B418">
        <f t="shared" si="62"/>
        <v>1869</v>
      </c>
      <c r="C418">
        <f t="shared" si="63"/>
        <v>1868.5</v>
      </c>
      <c r="D418" s="3">
        <f t="shared" si="64"/>
        <v>27.436760319545485</v>
      </c>
      <c r="E418" s="3">
        <f t="shared" si="65"/>
        <v>-27.420170911020254</v>
      </c>
      <c r="F418">
        <f t="shared" si="66"/>
        <v>-1</v>
      </c>
      <c r="G418" s="2">
        <f t="shared" si="67"/>
        <v>-0.25359251007576955</v>
      </c>
      <c r="H418" s="3">
        <f t="shared" si="68"/>
        <v>9.2483927579696413E-3</v>
      </c>
      <c r="I418" s="3">
        <f t="shared" si="69"/>
        <v>2.5646265845981322</v>
      </c>
    </row>
    <row r="419" spans="1:9" x14ac:dyDescent="0.2">
      <c r="A419">
        <f t="shared" si="61"/>
        <v>1595</v>
      </c>
      <c r="B419">
        <f t="shared" si="62"/>
        <v>1868</v>
      </c>
      <c r="C419">
        <f t="shared" si="63"/>
        <v>1867.5</v>
      </c>
      <c r="D419" s="3">
        <f t="shared" si="64"/>
        <v>27.378072083178598</v>
      </c>
      <c r="E419" s="3">
        <f t="shared" si="65"/>
        <v>-27.361482674653367</v>
      </c>
      <c r="F419">
        <f t="shared" si="66"/>
        <v>-1</v>
      </c>
      <c r="G419" s="2">
        <f t="shared" si="67"/>
        <v>-0.25359251007576955</v>
      </c>
      <c r="H419" s="3">
        <f t="shared" si="68"/>
        <v>9.268229835756963E-3</v>
      </c>
      <c r="I419" s="3">
        <f t="shared" si="69"/>
        <v>2.5738948144338893</v>
      </c>
    </row>
    <row r="420" spans="1:9" x14ac:dyDescent="0.2">
      <c r="A420">
        <f t="shared" si="61"/>
        <v>1594</v>
      </c>
      <c r="B420">
        <f t="shared" si="62"/>
        <v>1867</v>
      </c>
      <c r="C420">
        <f t="shared" si="63"/>
        <v>1866.5</v>
      </c>
      <c r="D420" s="3">
        <f t="shared" si="64"/>
        <v>27.31947804941581</v>
      </c>
      <c r="E420" s="3">
        <f t="shared" si="65"/>
        <v>-27.302888640890579</v>
      </c>
      <c r="F420">
        <f t="shared" si="66"/>
        <v>-1</v>
      </c>
      <c r="G420" s="2">
        <f t="shared" si="67"/>
        <v>-0.25359251007576955</v>
      </c>
      <c r="H420" s="3">
        <f t="shared" si="68"/>
        <v>9.2881201476964943E-3</v>
      </c>
      <c r="I420" s="3">
        <f t="shared" si="69"/>
        <v>2.5831829345815858</v>
      </c>
    </row>
    <row r="421" spans="1:9" x14ac:dyDescent="0.2">
      <c r="A421">
        <f t="shared" si="61"/>
        <v>1593</v>
      </c>
      <c r="B421">
        <f t="shared" si="62"/>
        <v>1866</v>
      </c>
      <c r="C421">
        <f t="shared" si="63"/>
        <v>1865.5</v>
      </c>
      <c r="D421" s="3">
        <f t="shared" si="64"/>
        <v>27.260978117397819</v>
      </c>
      <c r="E421" s="3">
        <f t="shared" si="65"/>
        <v>-27.244388708872588</v>
      </c>
      <c r="F421">
        <f t="shared" si="66"/>
        <v>-1</v>
      </c>
      <c r="G421" s="2">
        <f t="shared" si="67"/>
        <v>-0.25359251007576955</v>
      </c>
      <c r="H421" s="3">
        <f t="shared" si="68"/>
        <v>9.3080638653926899E-3</v>
      </c>
      <c r="I421" s="3">
        <f t="shared" si="69"/>
        <v>2.5924909984469786</v>
      </c>
    </row>
    <row r="422" spans="1:9" x14ac:dyDescent="0.2">
      <c r="A422">
        <f t="shared" si="61"/>
        <v>1592</v>
      </c>
      <c r="B422">
        <f t="shared" si="62"/>
        <v>1865</v>
      </c>
      <c r="C422">
        <f t="shared" si="63"/>
        <v>1864.5</v>
      </c>
      <c r="D422" s="3">
        <f t="shared" si="64"/>
        <v>27.202572186319337</v>
      </c>
      <c r="E422" s="3">
        <f t="shared" si="65"/>
        <v>-27.185982777794106</v>
      </c>
      <c r="F422">
        <f t="shared" si="66"/>
        <v>-1</v>
      </c>
      <c r="G422" s="2">
        <f t="shared" si="67"/>
        <v>-0.25359251007576955</v>
      </c>
      <c r="H422" s="3">
        <f t="shared" si="68"/>
        <v>9.3280611610961333E-3</v>
      </c>
      <c r="I422" s="3">
        <f t="shared" si="69"/>
        <v>2.6018190596080748</v>
      </c>
    </row>
    <row r="423" spans="1:9" x14ac:dyDescent="0.2">
      <c r="A423">
        <f t="shared" si="61"/>
        <v>1591</v>
      </c>
      <c r="B423">
        <f t="shared" si="62"/>
        <v>1864</v>
      </c>
      <c r="C423">
        <f t="shared" si="63"/>
        <v>1863.5</v>
      </c>
      <c r="D423" s="3">
        <f t="shared" si="64"/>
        <v>27.144260155429102</v>
      </c>
      <c r="E423" s="3">
        <f t="shared" si="65"/>
        <v>-27.12767074690387</v>
      </c>
      <c r="F423">
        <f t="shared" si="66"/>
        <v>-1</v>
      </c>
      <c r="G423" s="2">
        <f t="shared" si="67"/>
        <v>-0.25359251007576955</v>
      </c>
      <c r="H423" s="3">
        <f t="shared" si="68"/>
        <v>9.3481122077063144E-3</v>
      </c>
      <c r="I423" s="3">
        <f t="shared" si="69"/>
        <v>2.6111671718157812</v>
      </c>
    </row>
    <row r="424" spans="1:9" x14ac:dyDescent="0.2">
      <c r="A424">
        <f t="shared" si="61"/>
        <v>1590</v>
      </c>
      <c r="B424">
        <f t="shared" si="62"/>
        <v>1863</v>
      </c>
      <c r="C424">
        <f t="shared" si="63"/>
        <v>1862.5</v>
      </c>
      <c r="D424" s="3">
        <f t="shared" si="64"/>
        <v>27.086041924029868</v>
      </c>
      <c r="E424" s="3">
        <f t="shared" si="65"/>
        <v>-27.069452515504636</v>
      </c>
      <c r="F424">
        <f t="shared" si="66"/>
        <v>-1</v>
      </c>
      <c r="G424" s="2">
        <f t="shared" si="67"/>
        <v>-0.25359251007576955</v>
      </c>
      <c r="H424" s="3">
        <f t="shared" si="68"/>
        <v>9.3682171787744413E-3</v>
      </c>
      <c r="I424" s="3">
        <f t="shared" si="69"/>
        <v>2.6205353889945555</v>
      </c>
    </row>
    <row r="425" spans="1:9" x14ac:dyDescent="0.2">
      <c r="A425">
        <f t="shared" si="61"/>
        <v>1589</v>
      </c>
      <c r="B425">
        <f t="shared" si="62"/>
        <v>1862</v>
      </c>
      <c r="C425">
        <f t="shared" si="63"/>
        <v>1861.5</v>
      </c>
      <c r="D425" s="3">
        <f t="shared" si="64"/>
        <v>27.027917391478425</v>
      </c>
      <c r="E425" s="3">
        <f t="shared" si="65"/>
        <v>-27.011327982953194</v>
      </c>
      <c r="F425">
        <f t="shared" si="66"/>
        <v>-1</v>
      </c>
      <c r="G425" s="2">
        <f t="shared" si="67"/>
        <v>-0.25359251007576955</v>
      </c>
      <c r="H425" s="3">
        <f t="shared" si="68"/>
        <v>9.3883762485062333E-3</v>
      </c>
      <c r="I425" s="3">
        <f t="shared" si="69"/>
        <v>2.6299237652430616</v>
      </c>
    </row>
    <row r="426" spans="1:9" x14ac:dyDescent="0.2">
      <c r="A426">
        <f t="shared" si="61"/>
        <v>1588</v>
      </c>
      <c r="B426">
        <f t="shared" si="62"/>
        <v>1861</v>
      </c>
      <c r="C426">
        <f t="shared" si="63"/>
        <v>1860.5</v>
      </c>
      <c r="D426" s="3">
        <f t="shared" si="64"/>
        <v>26.96988645718557</v>
      </c>
      <c r="E426" s="3">
        <f t="shared" si="65"/>
        <v>-26.953297048660339</v>
      </c>
      <c r="F426">
        <f t="shared" si="66"/>
        <v>-1</v>
      </c>
      <c r="G426" s="2">
        <f t="shared" si="67"/>
        <v>-0.25359251007576955</v>
      </c>
      <c r="H426" s="3">
        <f t="shared" si="68"/>
        <v>9.4085895917647624E-3</v>
      </c>
      <c r="I426" s="3">
        <f t="shared" si="69"/>
        <v>2.6393323548348264</v>
      </c>
    </row>
    <row r="427" spans="1:9" x14ac:dyDescent="0.2">
      <c r="A427">
        <f t="shared" si="61"/>
        <v>1587</v>
      </c>
      <c r="B427">
        <f t="shared" si="62"/>
        <v>1860</v>
      </c>
      <c r="C427">
        <f t="shared" si="63"/>
        <v>1859.5</v>
      </c>
      <c r="D427" s="3">
        <f t="shared" si="64"/>
        <v>26.911949020616131</v>
      </c>
      <c r="E427" s="3">
        <f t="shared" si="65"/>
        <v>-26.8953596120909</v>
      </c>
      <c r="F427">
        <f t="shared" si="66"/>
        <v>-1</v>
      </c>
      <c r="G427" s="2">
        <f t="shared" si="67"/>
        <v>-0.25359251007576955</v>
      </c>
      <c r="H427" s="3">
        <f t="shared" si="68"/>
        <v>9.4288573840732807E-3</v>
      </c>
      <c r="I427" s="3">
        <f t="shared" si="69"/>
        <v>2.6487612122188997</v>
      </c>
    </row>
    <row r="428" spans="1:9" x14ac:dyDescent="0.2">
      <c r="A428">
        <f t="shared" si="61"/>
        <v>1586</v>
      </c>
      <c r="B428">
        <f t="shared" si="62"/>
        <v>1859</v>
      </c>
      <c r="C428">
        <f t="shared" si="63"/>
        <v>1858.5</v>
      </c>
      <c r="D428" s="3">
        <f t="shared" si="64"/>
        <v>26.854104981288955</v>
      </c>
      <c r="E428" s="3">
        <f t="shared" si="65"/>
        <v>-26.837515572763724</v>
      </c>
      <c r="F428">
        <f t="shared" si="66"/>
        <v>-1</v>
      </c>
      <c r="G428" s="2">
        <f t="shared" si="67"/>
        <v>-0.25359251007576955</v>
      </c>
      <c r="H428" s="3">
        <f t="shared" si="68"/>
        <v>9.449179801618076E-3</v>
      </c>
      <c r="I428" s="3">
        <f t="shared" si="69"/>
        <v>2.6582103920205178</v>
      </c>
    </row>
    <row r="429" spans="1:9" x14ac:dyDescent="0.2">
      <c r="A429">
        <f t="shared" si="61"/>
        <v>1585</v>
      </c>
      <c r="B429">
        <f t="shared" si="62"/>
        <v>1858</v>
      </c>
      <c r="C429">
        <f t="shared" si="63"/>
        <v>1857.5</v>
      </c>
      <c r="D429" s="3">
        <f t="shared" si="64"/>
        <v>26.796354238776914</v>
      </c>
      <c r="E429" s="3">
        <f t="shared" si="65"/>
        <v>-26.779764830251683</v>
      </c>
      <c r="F429">
        <f t="shared" si="66"/>
        <v>-1</v>
      </c>
      <c r="G429" s="2">
        <f t="shared" si="67"/>
        <v>-0.25359251007576955</v>
      </c>
      <c r="H429" s="3">
        <f t="shared" si="68"/>
        <v>9.4695570212513409E-3</v>
      </c>
      <c r="I429" s="3">
        <f t="shared" si="69"/>
        <v>2.6676799490417693</v>
      </c>
    </row>
    <row r="430" spans="1:9" x14ac:dyDescent="0.2">
      <c r="A430">
        <f t="shared" si="61"/>
        <v>1584</v>
      </c>
      <c r="B430">
        <f t="shared" si="62"/>
        <v>1857</v>
      </c>
      <c r="C430">
        <f t="shared" si="63"/>
        <v>1856.5</v>
      </c>
      <c r="D430" s="3">
        <f t="shared" si="64"/>
        <v>26.738696692706895</v>
      </c>
      <c r="E430" s="3">
        <f t="shared" si="65"/>
        <v>-26.722107284181664</v>
      </c>
      <c r="F430">
        <f t="shared" si="66"/>
        <v>-1</v>
      </c>
      <c r="G430" s="2">
        <f t="shared" si="67"/>
        <v>-0.25359251007576955</v>
      </c>
      <c r="H430" s="3">
        <f t="shared" si="68"/>
        <v>9.4899892204940509E-3</v>
      </c>
      <c r="I430" s="3">
        <f t="shared" si="69"/>
        <v>2.6771699382622636</v>
      </c>
    </row>
    <row r="431" spans="1:9" x14ac:dyDescent="0.2">
      <c r="A431">
        <f t="shared" si="61"/>
        <v>1583</v>
      </c>
      <c r="B431">
        <f t="shared" si="62"/>
        <v>1856</v>
      </c>
      <c r="C431">
        <f t="shared" si="63"/>
        <v>1855.5</v>
      </c>
      <c r="D431" s="3">
        <f t="shared" si="64"/>
        <v>26.681132242759819</v>
      </c>
      <c r="E431" s="3">
        <f t="shared" si="65"/>
        <v>-26.664542834234588</v>
      </c>
      <c r="F431">
        <f t="shared" si="66"/>
        <v>-1</v>
      </c>
      <c r="G431" s="2">
        <f t="shared" si="67"/>
        <v>-0.25359251007576955</v>
      </c>
      <c r="H431" s="3">
        <f t="shared" si="68"/>
        <v>9.5104765775388539E-3</v>
      </c>
      <c r="I431" s="3">
        <f t="shared" si="69"/>
        <v>2.6866804148398025</v>
      </c>
    </row>
    <row r="432" spans="1:9" x14ac:dyDescent="0.2">
      <c r="A432">
        <f t="shared" si="61"/>
        <v>1582</v>
      </c>
      <c r="B432">
        <f t="shared" si="62"/>
        <v>1855</v>
      </c>
      <c r="C432">
        <f t="shared" si="63"/>
        <v>1854.5</v>
      </c>
      <c r="D432" s="3">
        <f t="shared" si="64"/>
        <v>26.62366078867062</v>
      </c>
      <c r="E432" s="3">
        <f t="shared" si="65"/>
        <v>-26.607071380145388</v>
      </c>
      <c r="F432">
        <f t="shared" si="66"/>
        <v>-1</v>
      </c>
      <c r="G432" s="2">
        <f t="shared" si="67"/>
        <v>-0.25359251007576955</v>
      </c>
      <c r="H432" s="3">
        <f t="shared" si="68"/>
        <v>9.5310192712529888E-3</v>
      </c>
      <c r="I432" s="3">
        <f t="shared" si="69"/>
        <v>2.6962114341110555</v>
      </c>
    </row>
    <row r="433" spans="1:9" x14ac:dyDescent="0.2">
      <c r="A433">
        <f t="shared" si="61"/>
        <v>1581</v>
      </c>
      <c r="B433">
        <f t="shared" si="62"/>
        <v>1854</v>
      </c>
      <c r="C433">
        <f t="shared" si="63"/>
        <v>1853.5</v>
      </c>
      <c r="D433" s="3">
        <f t="shared" si="64"/>
        <v>26.566282230228254</v>
      </c>
      <c r="E433" s="3">
        <f t="shared" si="65"/>
        <v>-26.549692821703022</v>
      </c>
      <c r="F433">
        <f t="shared" si="66"/>
        <v>-1</v>
      </c>
      <c r="G433" s="2">
        <f t="shared" si="67"/>
        <v>-0.25359251007576955</v>
      </c>
      <c r="H433" s="3">
        <f t="shared" si="68"/>
        <v>9.5516174811811974E-3</v>
      </c>
      <c r="I433" s="3">
        <f t="shared" si="69"/>
        <v>2.7057630515922368</v>
      </c>
    </row>
    <row r="434" spans="1:9" x14ac:dyDescent="0.2">
      <c r="A434">
        <f t="shared" si="61"/>
        <v>1580</v>
      </c>
      <c r="B434">
        <f t="shared" si="62"/>
        <v>1853</v>
      </c>
      <c r="C434">
        <f t="shared" si="63"/>
        <v>1852.5</v>
      </c>
      <c r="D434" s="3">
        <f t="shared" si="64"/>
        <v>26.508996467275701</v>
      </c>
      <c r="E434" s="3">
        <f t="shared" si="65"/>
        <v>-26.492407058750469</v>
      </c>
      <c r="F434">
        <f t="shared" si="66"/>
        <v>-1</v>
      </c>
      <c r="G434" s="2">
        <f t="shared" si="67"/>
        <v>-0.25359251007576955</v>
      </c>
      <c r="H434" s="3">
        <f t="shared" si="68"/>
        <v>9.5722713875486705E-3</v>
      </c>
      <c r="I434" s="3">
        <f t="shared" si="69"/>
        <v>2.7153353229797856</v>
      </c>
    </row>
    <row r="435" spans="1:9" x14ac:dyDescent="0.2">
      <c r="A435">
        <f t="shared" si="61"/>
        <v>1579</v>
      </c>
      <c r="B435">
        <f t="shared" si="62"/>
        <v>1852</v>
      </c>
      <c r="C435">
        <f t="shared" si="63"/>
        <v>1851.5</v>
      </c>
      <c r="D435" s="3">
        <f t="shared" si="64"/>
        <v>26.451803399709966</v>
      </c>
      <c r="E435" s="3">
        <f t="shared" si="65"/>
        <v>-26.435213991184735</v>
      </c>
      <c r="F435">
        <f t="shared" si="66"/>
        <v>-1</v>
      </c>
      <c r="G435" s="2">
        <f t="shared" si="67"/>
        <v>-0.25359251007576955</v>
      </c>
      <c r="H435" s="3">
        <f t="shared" si="68"/>
        <v>9.5929811712639895E-3</v>
      </c>
      <c r="I435" s="3">
        <f t="shared" si="69"/>
        <v>2.7249283041510495</v>
      </c>
    </row>
    <row r="436" spans="1:9" x14ac:dyDescent="0.2">
      <c r="A436">
        <f t="shared" si="61"/>
        <v>1578</v>
      </c>
      <c r="B436">
        <f t="shared" si="62"/>
        <v>1851</v>
      </c>
      <c r="C436">
        <f t="shared" si="63"/>
        <v>1850.5</v>
      </c>
      <c r="D436" s="3">
        <f t="shared" si="64"/>
        <v>26.394702927482072</v>
      </c>
      <c r="E436" s="3">
        <f t="shared" si="65"/>
        <v>-26.378113518956841</v>
      </c>
      <c r="F436">
        <f t="shared" si="66"/>
        <v>-1</v>
      </c>
      <c r="G436" s="2">
        <f t="shared" si="67"/>
        <v>-0.25359251007576955</v>
      </c>
      <c r="H436" s="3">
        <f t="shared" si="68"/>
        <v>9.6137470139221019E-3</v>
      </c>
      <c r="I436" s="3">
        <f t="shared" si="69"/>
        <v>2.7345420511649716</v>
      </c>
    </row>
    <row r="437" spans="1:9" x14ac:dyDescent="0.2">
      <c r="A437">
        <f t="shared" si="61"/>
        <v>1577</v>
      </c>
      <c r="B437">
        <f t="shared" si="62"/>
        <v>1850</v>
      </c>
      <c r="C437">
        <f t="shared" si="63"/>
        <v>1849.5</v>
      </c>
      <c r="D437" s="3">
        <f t="shared" si="64"/>
        <v>26.337694950597069</v>
      </c>
      <c r="E437" s="3">
        <f t="shared" si="65"/>
        <v>-26.321105542071837</v>
      </c>
      <c r="F437">
        <f t="shared" si="66"/>
        <v>-1</v>
      </c>
      <c r="G437" s="2">
        <f t="shared" si="67"/>
        <v>-0.25359251007576955</v>
      </c>
      <c r="H437" s="3">
        <f t="shared" si="68"/>
        <v>9.6345690978072909E-3</v>
      </c>
      <c r="I437" s="3">
        <f t="shared" si="69"/>
        <v>2.7441766202627789</v>
      </c>
    </row>
    <row r="438" spans="1:9" x14ac:dyDescent="0.2">
      <c r="A438">
        <f t="shared" si="61"/>
        <v>1576</v>
      </c>
      <c r="B438">
        <f t="shared" si="62"/>
        <v>1849</v>
      </c>
      <c r="C438">
        <f t="shared" si="63"/>
        <v>1848.5</v>
      </c>
      <c r="D438" s="3">
        <f t="shared" si="64"/>
        <v>26.280779369114022</v>
      </c>
      <c r="E438" s="3">
        <f t="shared" si="65"/>
        <v>-26.264189960588791</v>
      </c>
      <c r="F438">
        <f t="shared" si="66"/>
        <v>-1</v>
      </c>
      <c r="G438" s="2">
        <f t="shared" si="67"/>
        <v>-0.25359251007576955</v>
      </c>
      <c r="H438" s="3">
        <f t="shared" si="68"/>
        <v>9.6554476058961815E-3</v>
      </c>
      <c r="I438" s="3">
        <f t="shared" si="69"/>
        <v>2.7538320678686752</v>
      </c>
    </row>
    <row r="439" spans="1:9" x14ac:dyDescent="0.2">
      <c r="A439">
        <f t="shared" si="61"/>
        <v>1575</v>
      </c>
      <c r="B439">
        <f t="shared" si="62"/>
        <v>1848</v>
      </c>
      <c r="C439">
        <f t="shared" si="63"/>
        <v>1847.5</v>
      </c>
      <c r="D439" s="3">
        <f t="shared" si="64"/>
        <v>26.223956083146025</v>
      </c>
      <c r="E439" s="3">
        <f t="shared" si="65"/>
        <v>-26.207366674620793</v>
      </c>
      <c r="F439">
        <f t="shared" si="66"/>
        <v>-1</v>
      </c>
      <c r="G439" s="2">
        <f t="shared" si="67"/>
        <v>-0.25359251007576955</v>
      </c>
      <c r="H439" s="3">
        <f t="shared" si="68"/>
        <v>9.6763827218607386E-3</v>
      </c>
      <c r="I439" s="3">
        <f t="shared" si="69"/>
        <v>2.7635084505905358</v>
      </c>
    </row>
    <row r="440" spans="1:9" x14ac:dyDescent="0.2">
      <c r="A440">
        <f t="shared" si="61"/>
        <v>1574</v>
      </c>
      <c r="B440">
        <f t="shared" si="62"/>
        <v>1847</v>
      </c>
      <c r="C440">
        <f t="shared" si="63"/>
        <v>1846.5</v>
      </c>
      <c r="D440" s="3">
        <f t="shared" si="64"/>
        <v>26.167224992860191</v>
      </c>
      <c r="E440" s="3">
        <f t="shared" si="65"/>
        <v>-26.15063558433496</v>
      </c>
      <c r="F440">
        <f t="shared" si="66"/>
        <v>-1</v>
      </c>
      <c r="G440" s="2">
        <f t="shared" si="67"/>
        <v>-0.25359251007576955</v>
      </c>
      <c r="H440" s="3">
        <f t="shared" si="68"/>
        <v>9.6973746300712971E-3</v>
      </c>
      <c r="I440" s="3">
        <f t="shared" si="69"/>
        <v>2.7732058252206073</v>
      </c>
    </row>
    <row r="441" spans="1:9" x14ac:dyDescent="0.2">
      <c r="A441">
        <f t="shared" si="61"/>
        <v>1573</v>
      </c>
      <c r="B441">
        <f t="shared" si="62"/>
        <v>1846</v>
      </c>
      <c r="C441">
        <f t="shared" si="63"/>
        <v>1845.5</v>
      </c>
      <c r="D441" s="3">
        <f t="shared" si="64"/>
        <v>26.110585998477653</v>
      </c>
      <c r="E441" s="3">
        <f t="shared" si="65"/>
        <v>-26.093996589952422</v>
      </c>
      <c r="F441">
        <f t="shared" si="66"/>
        <v>-1</v>
      </c>
      <c r="G441" s="2">
        <f t="shared" si="67"/>
        <v>-0.25359251007576955</v>
      </c>
      <c r="H441" s="3">
        <f t="shared" si="68"/>
        <v>9.7184235155996068E-3</v>
      </c>
      <c r="I441" s="3">
        <f t="shared" si="69"/>
        <v>2.7829242487362071</v>
      </c>
    </row>
    <row r="442" spans="1:9" x14ac:dyDescent="0.2">
      <c r="A442">
        <f t="shared" si="61"/>
        <v>1572</v>
      </c>
      <c r="B442">
        <f t="shared" si="62"/>
        <v>1845</v>
      </c>
      <c r="C442">
        <f t="shared" si="63"/>
        <v>1844.5</v>
      </c>
      <c r="D442" s="3">
        <f t="shared" si="64"/>
        <v>26.054039000273573</v>
      </c>
      <c r="E442" s="3">
        <f t="shared" si="65"/>
        <v>-26.037449591748342</v>
      </c>
      <c r="F442">
        <f t="shared" si="66"/>
        <v>-1</v>
      </c>
      <c r="G442" s="2">
        <f t="shared" si="67"/>
        <v>-0.25359251007576955</v>
      </c>
      <c r="H442" s="3">
        <f t="shared" si="68"/>
        <v>9.7395295642218674E-3</v>
      </c>
      <c r="I442" s="3">
        <f t="shared" si="69"/>
        <v>2.7926637783004291</v>
      </c>
    </row>
    <row r="443" spans="1:9" x14ac:dyDescent="0.2">
      <c r="A443">
        <f t="shared" si="61"/>
        <v>1571</v>
      </c>
      <c r="B443">
        <f t="shared" si="62"/>
        <v>1844</v>
      </c>
      <c r="C443">
        <f t="shared" si="63"/>
        <v>1843.5</v>
      </c>
      <c r="D443" s="3">
        <f t="shared" si="64"/>
        <v>25.997583898577126</v>
      </c>
      <c r="E443" s="3">
        <f t="shared" si="65"/>
        <v>-25.980994490051895</v>
      </c>
      <c r="F443">
        <f t="shared" si="66"/>
        <v>-1</v>
      </c>
      <c r="G443" s="2">
        <f t="shared" si="67"/>
        <v>-0.25359251007576955</v>
      </c>
      <c r="H443" s="3">
        <f t="shared" si="68"/>
        <v>9.7606929624218172E-3</v>
      </c>
      <c r="I443" s="3">
        <f t="shared" si="69"/>
        <v>2.8024244712628508</v>
      </c>
    </row>
    <row r="444" spans="1:9" x14ac:dyDescent="0.2">
      <c r="A444">
        <f t="shared" si="61"/>
        <v>1570</v>
      </c>
      <c r="B444">
        <f t="shared" si="62"/>
        <v>1843</v>
      </c>
      <c r="C444">
        <f t="shared" si="63"/>
        <v>1842.5</v>
      </c>
      <c r="D444" s="3">
        <f t="shared" si="64"/>
        <v>25.941220593771515</v>
      </c>
      <c r="E444" s="3">
        <f t="shared" si="65"/>
        <v>-25.924631185246284</v>
      </c>
      <c r="F444">
        <f t="shared" si="66"/>
        <v>-1</v>
      </c>
      <c r="G444" s="2">
        <f t="shared" si="67"/>
        <v>-0.25359251007576955</v>
      </c>
      <c r="H444" s="3">
        <f t="shared" si="68"/>
        <v>9.7819138973938083E-3</v>
      </c>
      <c r="I444" s="3">
        <f t="shared" si="69"/>
        <v>2.8122063851602448</v>
      </c>
    </row>
    <row r="445" spans="1:9" x14ac:dyDescent="0.2">
      <c r="A445">
        <f t="shared" si="61"/>
        <v>1569</v>
      </c>
      <c r="B445">
        <f t="shared" si="62"/>
        <v>1842</v>
      </c>
      <c r="C445">
        <f t="shared" si="63"/>
        <v>1841.5</v>
      </c>
      <c r="D445" s="3">
        <f t="shared" si="64"/>
        <v>25.884948986293967</v>
      </c>
      <c r="E445" s="3">
        <f t="shared" si="65"/>
        <v>-25.868359577768736</v>
      </c>
      <c r="F445">
        <f t="shared" si="66"/>
        <v>-1</v>
      </c>
      <c r="G445" s="2">
        <f t="shared" si="67"/>
        <v>-0.25359251007576955</v>
      </c>
      <c r="H445" s="3">
        <f t="shared" si="68"/>
        <v>9.803192557045903E-3</v>
      </c>
      <c r="I445" s="3">
        <f t="shared" si="69"/>
        <v>2.8220095777172909</v>
      </c>
    </row>
    <row r="446" spans="1:9" x14ac:dyDescent="0.2">
      <c r="A446">
        <f t="shared" si="61"/>
        <v>1568</v>
      </c>
      <c r="B446">
        <f t="shared" si="62"/>
        <v>1841</v>
      </c>
      <c r="C446">
        <f t="shared" si="63"/>
        <v>1840.5</v>
      </c>
      <c r="D446" s="3">
        <f t="shared" si="64"/>
        <v>25.828768976635725</v>
      </c>
      <c r="E446" s="3">
        <f t="shared" si="65"/>
        <v>-25.812179568110494</v>
      </c>
      <c r="F446">
        <f t="shared" si="66"/>
        <v>-1</v>
      </c>
      <c r="G446" s="2">
        <f t="shared" si="67"/>
        <v>-0.25359251007576955</v>
      </c>
      <c r="H446" s="3">
        <f t="shared" si="68"/>
        <v>9.8245291300029895E-3</v>
      </c>
      <c r="I446" s="3">
        <f t="shared" si="69"/>
        <v>2.8318341068472939</v>
      </c>
    </row>
    <row r="447" spans="1:9" x14ac:dyDescent="0.2">
      <c r="A447">
        <f t="shared" si="61"/>
        <v>1567</v>
      </c>
      <c r="B447">
        <f t="shared" si="62"/>
        <v>1840</v>
      </c>
      <c r="C447">
        <f t="shared" si="63"/>
        <v>1839.5</v>
      </c>
      <c r="D447" s="3">
        <f t="shared" si="64"/>
        <v>25.772680465342056</v>
      </c>
      <c r="E447" s="3">
        <f t="shared" si="65"/>
        <v>-25.756091056816825</v>
      </c>
      <c r="F447">
        <f t="shared" si="66"/>
        <v>-1</v>
      </c>
      <c r="G447" s="2">
        <f t="shared" si="67"/>
        <v>-0.25359251007576955</v>
      </c>
      <c r="H447" s="3">
        <f t="shared" si="68"/>
        <v>9.8459238056099203E-3</v>
      </c>
      <c r="I447" s="3">
        <f t="shared" si="69"/>
        <v>2.841680030652904</v>
      </c>
    </row>
    <row r="448" spans="1:9" x14ac:dyDescent="0.2">
      <c r="A448">
        <f t="shared" si="61"/>
        <v>1566</v>
      </c>
      <c r="B448">
        <f t="shared" si="62"/>
        <v>1839</v>
      </c>
      <c r="C448">
        <f t="shared" si="63"/>
        <v>1838.5</v>
      </c>
      <c r="D448" s="3">
        <f t="shared" si="64"/>
        <v>25.71668335301225</v>
      </c>
      <c r="E448" s="3">
        <f t="shared" si="65"/>
        <v>-25.700093944487019</v>
      </c>
      <c r="F448">
        <f t="shared" si="66"/>
        <v>-1</v>
      </c>
      <c r="G448" s="2">
        <f t="shared" si="67"/>
        <v>-0.25359251007576955</v>
      </c>
      <c r="H448" s="3">
        <f t="shared" si="68"/>
        <v>9.8673767739346427E-3</v>
      </c>
      <c r="I448" s="3">
        <f t="shared" si="69"/>
        <v>2.8515474074268385</v>
      </c>
    </row>
    <row r="449" spans="1:9" x14ac:dyDescent="0.2">
      <c r="A449">
        <f t="shared" si="61"/>
        <v>1565</v>
      </c>
      <c r="B449">
        <f t="shared" si="62"/>
        <v>1838</v>
      </c>
      <c r="C449">
        <f t="shared" si="63"/>
        <v>1837.5</v>
      </c>
      <c r="D449" s="3">
        <f t="shared" si="64"/>
        <v>25.660777540299627</v>
      </c>
      <c r="E449" s="3">
        <f t="shared" si="65"/>
        <v>-25.644188131774396</v>
      </c>
      <c r="F449">
        <f t="shared" si="66"/>
        <v>-1</v>
      </c>
      <c r="G449" s="2">
        <f t="shared" si="67"/>
        <v>-0.25359251007576955</v>
      </c>
      <c r="H449" s="3">
        <f t="shared" si="68"/>
        <v>9.8888882257713636E-3</v>
      </c>
      <c r="I449" s="3">
        <f t="shared" si="69"/>
        <v>2.8614362956526098</v>
      </c>
    </row>
    <row r="450" spans="1:9" x14ac:dyDescent="0.2">
      <c r="A450">
        <f t="shared" si="61"/>
        <v>1564</v>
      </c>
      <c r="B450">
        <f t="shared" si="62"/>
        <v>1837</v>
      </c>
      <c r="C450">
        <f t="shared" si="63"/>
        <v>1836.5</v>
      </c>
      <c r="D450" s="3">
        <f t="shared" si="64"/>
        <v>25.604962927911512</v>
      </c>
      <c r="E450" s="3">
        <f t="shared" si="65"/>
        <v>-25.58837351938628</v>
      </c>
      <c r="F450">
        <f t="shared" si="66"/>
        <v>-1</v>
      </c>
      <c r="G450" s="2">
        <f t="shared" si="67"/>
        <v>-0.25359251007576955</v>
      </c>
      <c r="H450" s="3">
        <f t="shared" si="68"/>
        <v>9.9104583526437359E-3</v>
      </c>
      <c r="I450" s="3">
        <f t="shared" si="69"/>
        <v>2.8713467540052537</v>
      </c>
    </row>
    <row r="451" spans="1:9" x14ac:dyDescent="0.2">
      <c r="A451">
        <f t="shared" si="61"/>
        <v>1563</v>
      </c>
      <c r="B451">
        <f t="shared" si="62"/>
        <v>1836</v>
      </c>
      <c r="C451">
        <f t="shared" si="63"/>
        <v>1835.5</v>
      </c>
      <c r="D451" s="3">
        <f t="shared" si="64"/>
        <v>25.549239416609264</v>
      </c>
      <c r="E451" s="3">
        <f t="shared" si="65"/>
        <v>-25.532650008084033</v>
      </c>
      <c r="F451">
        <f t="shared" si="66"/>
        <v>-1</v>
      </c>
      <c r="G451" s="2">
        <f t="shared" si="67"/>
        <v>-0.25359251007576955</v>
      </c>
      <c r="H451" s="3">
        <f t="shared" si="68"/>
        <v>9.9320873468080363E-3</v>
      </c>
      <c r="I451" s="3">
        <f t="shared" si="69"/>
        <v>2.8812788413520618</v>
      </c>
    </row>
    <row r="452" spans="1:9" x14ac:dyDescent="0.2">
      <c r="A452">
        <f t="shared" si="61"/>
        <v>1562</v>
      </c>
      <c r="B452">
        <f t="shared" si="62"/>
        <v>1835</v>
      </c>
      <c r="C452">
        <f t="shared" si="63"/>
        <v>1834.5</v>
      </c>
      <c r="D452" s="3">
        <f t="shared" si="64"/>
        <v>25.493606907208267</v>
      </c>
      <c r="E452" s="3">
        <f t="shared" si="65"/>
        <v>-25.477017498683036</v>
      </c>
      <c r="F452">
        <f t="shared" si="66"/>
        <v>-1</v>
      </c>
      <c r="G452" s="2">
        <f t="shared" si="67"/>
        <v>-0.25359251007576955</v>
      </c>
      <c r="H452" s="3">
        <f t="shared" si="68"/>
        <v>9.9537754012563803E-3</v>
      </c>
      <c r="I452" s="3">
        <f t="shared" si="69"/>
        <v>2.8912326167533182</v>
      </c>
    </row>
    <row r="453" spans="1:9" x14ac:dyDescent="0.2">
      <c r="A453">
        <f t="shared" si="61"/>
        <v>1561</v>
      </c>
      <c r="B453">
        <f t="shared" si="62"/>
        <v>1834</v>
      </c>
      <c r="C453">
        <f t="shared" si="63"/>
        <v>1833.5</v>
      </c>
      <c r="D453" s="3">
        <f t="shared" si="64"/>
        <v>25.438065300577918</v>
      </c>
      <c r="E453" s="3">
        <f t="shared" si="65"/>
        <v>-25.421475892052687</v>
      </c>
      <c r="F453">
        <f t="shared" si="66"/>
        <v>-1</v>
      </c>
      <c r="G453" s="2">
        <f t="shared" si="67"/>
        <v>-0.25359251007576955</v>
      </c>
      <c r="H453" s="3">
        <f t="shared" si="68"/>
        <v>9.9755227097199396E-3</v>
      </c>
      <c r="I453" s="3">
        <f t="shared" si="69"/>
        <v>2.901208139463038</v>
      </c>
    </row>
    <row r="454" spans="1:9" x14ac:dyDescent="0.2">
      <c r="A454">
        <f t="shared" si="61"/>
        <v>1560</v>
      </c>
      <c r="B454">
        <f t="shared" si="62"/>
        <v>1833</v>
      </c>
      <c r="C454">
        <f t="shared" si="63"/>
        <v>1832.5</v>
      </c>
      <c r="D454" s="3">
        <f t="shared" si="64"/>
        <v>25.382614497641637</v>
      </c>
      <c r="E454" s="3">
        <f t="shared" si="65"/>
        <v>-25.366025089116405</v>
      </c>
      <c r="F454">
        <f t="shared" si="66"/>
        <v>-1</v>
      </c>
      <c r="G454" s="2">
        <f t="shared" si="67"/>
        <v>-0.25359251007576955</v>
      </c>
      <c r="H454" s="3">
        <f t="shared" si="68"/>
        <v>9.9973294666721915E-3</v>
      </c>
      <c r="I454" s="3">
        <f t="shared" si="69"/>
        <v>2.91120546892971</v>
      </c>
    </row>
    <row r="455" spans="1:9" x14ac:dyDescent="0.2">
      <c r="A455">
        <f t="shared" si="61"/>
        <v>1559</v>
      </c>
      <c r="B455">
        <f t="shared" si="62"/>
        <v>1832</v>
      </c>
      <c r="C455">
        <f t="shared" si="63"/>
        <v>1831.5</v>
      </c>
      <c r="D455" s="3">
        <f t="shared" si="64"/>
        <v>25.327254399376873</v>
      </c>
      <c r="E455" s="3">
        <f t="shared" si="65"/>
        <v>-25.310664990851642</v>
      </c>
      <c r="F455">
        <f t="shared" si="66"/>
        <v>-1</v>
      </c>
      <c r="G455" s="2">
        <f t="shared" si="67"/>
        <v>-0.25359251007576955</v>
      </c>
      <c r="H455" s="3">
        <f t="shared" si="68"/>
        <v>1.0019195867332161E-2</v>
      </c>
      <c r="I455" s="3">
        <f t="shared" si="69"/>
        <v>2.9212246647970423</v>
      </c>
    </row>
    <row r="456" spans="1:9" x14ac:dyDescent="0.2">
      <c r="A456">
        <f t="shared" si="61"/>
        <v>1558</v>
      </c>
      <c r="B456">
        <f t="shared" si="62"/>
        <v>1831</v>
      </c>
      <c r="C456">
        <f t="shared" si="63"/>
        <v>1830.5</v>
      </c>
      <c r="D456" s="3">
        <f t="shared" si="64"/>
        <v>25.271984906815092</v>
      </c>
      <c r="E456" s="3">
        <f t="shared" si="65"/>
        <v>-25.255395498289861</v>
      </c>
      <c r="F456">
        <f t="shared" si="66"/>
        <v>-1</v>
      </c>
      <c r="G456" s="2">
        <f t="shared" si="67"/>
        <v>-0.25359251007576955</v>
      </c>
      <c r="H456" s="3">
        <f t="shared" si="68"/>
        <v>1.0041122107667697E-2</v>
      </c>
      <c r="I456" s="3">
        <f t="shared" si="69"/>
        <v>2.9312657869047101</v>
      </c>
    </row>
    <row r="457" spans="1:9" x14ac:dyDescent="0.2">
      <c r="A457">
        <f t="shared" si="61"/>
        <v>1557</v>
      </c>
      <c r="B457">
        <f t="shared" si="62"/>
        <v>1830</v>
      </c>
      <c r="C457">
        <f t="shared" si="63"/>
        <v>1829.5</v>
      </c>
      <c r="D457" s="3">
        <f t="shared" si="64"/>
        <v>25.216805921041786</v>
      </c>
      <c r="E457" s="3">
        <f t="shared" si="65"/>
        <v>-25.200216512516555</v>
      </c>
      <c r="F457">
        <f t="shared" si="66"/>
        <v>-1</v>
      </c>
      <c r="G457" s="2">
        <f t="shared" si="67"/>
        <v>-0.25359251007576955</v>
      </c>
      <c r="H457" s="3">
        <f t="shared" si="68"/>
        <v>1.0063108384398766E-2</v>
      </c>
      <c r="I457" s="3">
        <f t="shared" si="69"/>
        <v>2.941328895289109</v>
      </c>
    </row>
    <row r="458" spans="1:9" x14ac:dyDescent="0.2">
      <c r="A458">
        <f t="shared" si="61"/>
        <v>1556</v>
      </c>
      <c r="B458">
        <f t="shared" si="62"/>
        <v>1829</v>
      </c>
      <c r="C458">
        <f t="shared" si="63"/>
        <v>1828.5</v>
      </c>
      <c r="D458" s="3">
        <f t="shared" si="64"/>
        <v>25.161717343196464</v>
      </c>
      <c r="E458" s="3">
        <f t="shared" si="65"/>
        <v>-25.145127934671233</v>
      </c>
      <c r="F458">
        <f t="shared" si="66"/>
        <v>-1</v>
      </c>
      <c r="G458" s="2">
        <f t="shared" si="67"/>
        <v>-0.25359251007576955</v>
      </c>
      <c r="H458" s="3">
        <f t="shared" si="68"/>
        <v>1.0085154895000744E-2</v>
      </c>
      <c r="I458" s="3">
        <f t="shared" si="69"/>
        <v>2.95141405018411</v>
      </c>
    </row>
    <row r="459" spans="1:9" x14ac:dyDescent="0.2">
      <c r="A459">
        <f t="shared" si="61"/>
        <v>1555</v>
      </c>
      <c r="B459">
        <f t="shared" si="62"/>
        <v>1828</v>
      </c>
      <c r="C459">
        <f t="shared" si="63"/>
        <v>1827.5</v>
      </c>
      <c r="D459" s="3">
        <f t="shared" si="64"/>
        <v>25.106719074472657</v>
      </c>
      <c r="E459" s="3">
        <f t="shared" si="65"/>
        <v>-25.090129665947426</v>
      </c>
      <c r="F459">
        <f t="shared" si="66"/>
        <v>-1</v>
      </c>
      <c r="G459" s="2">
        <f t="shared" si="67"/>
        <v>-0.25359251007576955</v>
      </c>
      <c r="H459" s="3">
        <f t="shared" si="68"/>
        <v>1.0107261837707751E-2</v>
      </c>
      <c r="I459" s="3">
        <f t="shared" si="69"/>
        <v>2.9615213120218176</v>
      </c>
    </row>
    <row r="460" spans="1:9" x14ac:dyDescent="0.2">
      <c r="A460">
        <f t="shared" si="61"/>
        <v>1554</v>
      </c>
      <c r="B460">
        <f t="shared" si="62"/>
        <v>1827</v>
      </c>
      <c r="C460">
        <f t="shared" si="63"/>
        <v>1826.5</v>
      </c>
      <c r="D460" s="3">
        <f t="shared" si="64"/>
        <v>25.051811016117927</v>
      </c>
      <c r="E460" s="3">
        <f t="shared" si="65"/>
        <v>-25.035221607592696</v>
      </c>
      <c r="F460">
        <f t="shared" si="66"/>
        <v>-1</v>
      </c>
      <c r="G460" s="2">
        <f t="shared" si="67"/>
        <v>-0.25359251007576955</v>
      </c>
      <c r="H460" s="3">
        <f t="shared" si="68"/>
        <v>1.0129429411515969E-2</v>
      </c>
      <c r="I460" s="3">
        <f t="shared" si="69"/>
        <v>2.9716507414333337</v>
      </c>
    </row>
    <row r="461" spans="1:9" x14ac:dyDescent="0.2">
      <c r="A461">
        <f t="shared" si="61"/>
        <v>1553</v>
      </c>
      <c r="B461">
        <f t="shared" si="62"/>
        <v>1826</v>
      </c>
      <c r="C461">
        <f t="shared" si="63"/>
        <v>1825.5</v>
      </c>
      <c r="D461" s="3">
        <f t="shared" si="64"/>
        <v>24.996993069433849</v>
      </c>
      <c r="E461" s="3">
        <f t="shared" si="65"/>
        <v>-24.980403660908618</v>
      </c>
      <c r="F461">
        <f t="shared" si="66"/>
        <v>-1</v>
      </c>
      <c r="G461" s="2">
        <f t="shared" si="67"/>
        <v>-0.25359251007576955</v>
      </c>
      <c r="H461" s="3">
        <f t="shared" si="68"/>
        <v>1.015165781618701E-2</v>
      </c>
      <c r="I461" s="3">
        <f t="shared" si="69"/>
        <v>2.9818023992495206</v>
      </c>
    </row>
    <row r="462" spans="1:9" x14ac:dyDescent="0.2">
      <c r="A462">
        <f t="shared" si="61"/>
        <v>1552</v>
      </c>
      <c r="B462">
        <f t="shared" si="62"/>
        <v>1825</v>
      </c>
      <c r="C462">
        <f t="shared" si="63"/>
        <v>1824.5</v>
      </c>
      <c r="D462" s="3">
        <f t="shared" si="64"/>
        <v>24.942265135776022</v>
      </c>
      <c r="E462" s="3">
        <f t="shared" si="65"/>
        <v>-24.925675727250791</v>
      </c>
      <c r="F462">
        <f t="shared" si="66"/>
        <v>-1</v>
      </c>
      <c r="G462" s="2">
        <f t="shared" si="67"/>
        <v>-0.25359251007576955</v>
      </c>
      <c r="H462" s="3">
        <f t="shared" si="68"/>
        <v>1.0173947252251278E-2</v>
      </c>
      <c r="I462" s="3">
        <f t="shared" si="69"/>
        <v>2.9919763465017719</v>
      </c>
    </row>
    <row r="463" spans="1:9" x14ac:dyDescent="0.2">
      <c r="A463">
        <f t="shared" si="61"/>
        <v>1551</v>
      </c>
      <c r="B463">
        <f t="shared" si="62"/>
        <v>1824</v>
      </c>
      <c r="C463">
        <f t="shared" si="63"/>
        <v>1823.5</v>
      </c>
      <c r="D463" s="3">
        <f t="shared" si="64"/>
        <v>24.887627116554068</v>
      </c>
      <c r="E463" s="3">
        <f t="shared" si="65"/>
        <v>-24.871037708028837</v>
      </c>
      <c r="F463">
        <f t="shared" si="66"/>
        <v>-1</v>
      </c>
      <c r="G463" s="2">
        <f t="shared" si="67"/>
        <v>-0.25359251007576955</v>
      </c>
      <c r="H463" s="3">
        <f t="shared" si="68"/>
        <v>1.0196297921011359E-2</v>
      </c>
      <c r="I463" s="3">
        <f t="shared" si="69"/>
        <v>3.0021726444227834</v>
      </c>
    </row>
    <row r="464" spans="1:9" x14ac:dyDescent="0.2">
      <c r="A464">
        <f t="shared" ref="A464:A527" si="70">A463-1</f>
        <v>1550</v>
      </c>
      <c r="B464">
        <f t="shared" ref="B464:B527" si="71">A464+273</f>
        <v>1823</v>
      </c>
      <c r="C464">
        <f t="shared" ref="C464:C527" si="72">(B464+B465)/2</f>
        <v>1822.5</v>
      </c>
      <c r="D464" s="3">
        <f t="shared" ref="D464:D527" si="73">B$1*B$4*C464^4</f>
        <v>24.833078913231631</v>
      </c>
      <c r="E464" s="3">
        <f t="shared" ref="E464:E527" si="74">B$7-D464</f>
        <v>-24.8164895047064</v>
      </c>
      <c r="F464">
        <f t="shared" ref="F464:F527" si="75">B465-B464</f>
        <v>-1</v>
      </c>
      <c r="G464" s="2">
        <f t="shared" ref="G464:G527" si="76">F464*B$10*B$8*1000</f>
        <v>-0.25359251007576955</v>
      </c>
      <c r="H464" s="3">
        <f t="shared" ref="H464:H527" si="77">G464/E464</f>
        <v>1.0218710024545422E-2</v>
      </c>
      <c r="I464" s="3">
        <f t="shared" ref="I464:I527" si="78">I463+H464</f>
        <v>3.0123913544473289</v>
      </c>
    </row>
    <row r="465" spans="1:9" x14ac:dyDescent="0.2">
      <c r="A465">
        <f t="shared" si="70"/>
        <v>1549</v>
      </c>
      <c r="B465">
        <f t="shared" si="71"/>
        <v>1822</v>
      </c>
      <c r="C465">
        <f t="shared" si="72"/>
        <v>1821.5</v>
      </c>
      <c r="D465" s="3">
        <f t="shared" si="73"/>
        <v>24.778620427326377</v>
      </c>
      <c r="E465" s="3">
        <f t="shared" si="74"/>
        <v>-24.762031018801146</v>
      </c>
      <c r="F465">
        <f t="shared" si="75"/>
        <v>-1</v>
      </c>
      <c r="G465" s="2">
        <f t="shared" si="76"/>
        <v>-0.25359251007576955</v>
      </c>
      <c r="H465" s="3">
        <f t="shared" si="77"/>
        <v>1.0241183765710638E-2</v>
      </c>
      <c r="I465" s="3">
        <f t="shared" si="78"/>
        <v>3.0226325382130397</v>
      </c>
    </row>
    <row r="466" spans="1:9" x14ac:dyDescent="0.2">
      <c r="A466">
        <f t="shared" si="70"/>
        <v>1548</v>
      </c>
      <c r="B466">
        <f t="shared" si="71"/>
        <v>1821</v>
      </c>
      <c r="C466">
        <f t="shared" si="72"/>
        <v>1820.5</v>
      </c>
      <c r="D466" s="3">
        <f t="shared" si="73"/>
        <v>24.72425156041</v>
      </c>
      <c r="E466" s="3">
        <f t="shared" si="74"/>
        <v>-24.707662151884769</v>
      </c>
      <c r="F466">
        <f t="shared" si="75"/>
        <v>-1</v>
      </c>
      <c r="G466" s="2">
        <f t="shared" si="76"/>
        <v>-0.25359251007576955</v>
      </c>
      <c r="H466" s="3">
        <f t="shared" si="77"/>
        <v>1.0263719348146615E-2</v>
      </c>
      <c r="I466" s="3">
        <f t="shared" si="78"/>
        <v>3.0328962575611862</v>
      </c>
    </row>
    <row r="467" spans="1:9" x14ac:dyDescent="0.2">
      <c r="A467">
        <f t="shared" si="70"/>
        <v>1547</v>
      </c>
      <c r="B467">
        <f t="shared" si="71"/>
        <v>1820</v>
      </c>
      <c r="C467">
        <f t="shared" si="72"/>
        <v>1819.5</v>
      </c>
      <c r="D467" s="3">
        <f t="shared" si="73"/>
        <v>24.669972214108203</v>
      </c>
      <c r="E467" s="3">
        <f t="shared" si="74"/>
        <v>-24.653382805582972</v>
      </c>
      <c r="F467">
        <f t="shared" si="75"/>
        <v>-1</v>
      </c>
      <c r="G467" s="2">
        <f t="shared" si="76"/>
        <v>-0.25359251007576955</v>
      </c>
      <c r="H467" s="3">
        <f t="shared" si="77"/>
        <v>1.0286316976278864E-2</v>
      </c>
      <c r="I467" s="3">
        <f t="shared" si="78"/>
        <v>3.043182574537465</v>
      </c>
    </row>
    <row r="468" spans="1:9" x14ac:dyDescent="0.2">
      <c r="A468">
        <f t="shared" si="70"/>
        <v>1546</v>
      </c>
      <c r="B468">
        <f t="shared" si="71"/>
        <v>1819</v>
      </c>
      <c r="C468">
        <f t="shared" si="72"/>
        <v>1818.5</v>
      </c>
      <c r="D468" s="3">
        <f t="shared" si="73"/>
        <v>24.615782290100725</v>
      </c>
      <c r="E468" s="3">
        <f t="shared" si="74"/>
        <v>-24.599192881575494</v>
      </c>
      <c r="F468">
        <f t="shared" si="75"/>
        <v>-1</v>
      </c>
      <c r="G468" s="2">
        <f t="shared" si="76"/>
        <v>-0.25359251007576955</v>
      </c>
      <c r="H468" s="3">
        <f t="shared" si="77"/>
        <v>1.0308976855322248E-2</v>
      </c>
      <c r="I468" s="3">
        <f t="shared" si="78"/>
        <v>3.0534915513927872</v>
      </c>
    </row>
    <row r="469" spans="1:9" x14ac:dyDescent="0.2">
      <c r="A469">
        <f t="shared" si="70"/>
        <v>1545</v>
      </c>
      <c r="B469">
        <f t="shared" si="71"/>
        <v>1818</v>
      </c>
      <c r="C469">
        <f t="shared" si="72"/>
        <v>1817.5</v>
      </c>
      <c r="D469" s="3">
        <f t="shared" si="73"/>
        <v>24.561681690121315</v>
      </c>
      <c r="E469" s="3">
        <f t="shared" si="74"/>
        <v>-24.545092281596084</v>
      </c>
      <c r="F469">
        <f t="shared" si="75"/>
        <v>-1</v>
      </c>
      <c r="G469" s="2">
        <f t="shared" si="76"/>
        <v>-0.25359251007576955</v>
      </c>
      <c r="H469" s="3">
        <f t="shared" si="77"/>
        <v>1.0331699191284495E-2</v>
      </c>
      <c r="I469" s="3">
        <f t="shared" si="78"/>
        <v>3.0638232505840715</v>
      </c>
    </row>
    <row r="470" spans="1:9" x14ac:dyDescent="0.2">
      <c r="A470">
        <f t="shared" si="70"/>
        <v>1544</v>
      </c>
      <c r="B470">
        <f t="shared" si="71"/>
        <v>1817</v>
      </c>
      <c r="C470">
        <f t="shared" si="72"/>
        <v>1816.5</v>
      </c>
      <c r="D470" s="3">
        <f t="shared" si="73"/>
        <v>24.507670315957757</v>
      </c>
      <c r="E470" s="3">
        <f t="shared" si="74"/>
        <v>-24.491080907432526</v>
      </c>
      <c r="F470">
        <f t="shared" si="75"/>
        <v>-1</v>
      </c>
      <c r="G470" s="2">
        <f t="shared" si="76"/>
        <v>-0.25359251007576955</v>
      </c>
      <c r="H470" s="3">
        <f t="shared" si="77"/>
        <v>1.0354484190969683E-2</v>
      </c>
      <c r="I470" s="3">
        <f t="shared" si="78"/>
        <v>3.074177734775041</v>
      </c>
    </row>
    <row r="471" spans="1:9" x14ac:dyDescent="0.2">
      <c r="A471">
        <f t="shared" si="70"/>
        <v>1543</v>
      </c>
      <c r="B471">
        <f t="shared" si="71"/>
        <v>1816</v>
      </c>
      <c r="C471">
        <f t="shared" si="72"/>
        <v>1815.5</v>
      </c>
      <c r="D471" s="3">
        <f t="shared" si="73"/>
        <v>24.453748069451844</v>
      </c>
      <c r="E471" s="3">
        <f t="shared" si="74"/>
        <v>-24.437158660926613</v>
      </c>
      <c r="F471">
        <f t="shared" si="75"/>
        <v>-1</v>
      </c>
      <c r="G471" s="2">
        <f t="shared" si="76"/>
        <v>-0.25359251007576955</v>
      </c>
      <c r="H471" s="3">
        <f t="shared" si="77"/>
        <v>1.0377332061981782E-2</v>
      </c>
      <c r="I471" s="3">
        <f t="shared" si="78"/>
        <v>3.084555066837023</v>
      </c>
    </row>
    <row r="472" spans="1:9" x14ac:dyDescent="0.2">
      <c r="A472">
        <f t="shared" si="70"/>
        <v>1542</v>
      </c>
      <c r="B472">
        <f t="shared" si="71"/>
        <v>1815</v>
      </c>
      <c r="C472">
        <f t="shared" si="72"/>
        <v>1814.5</v>
      </c>
      <c r="D472" s="3">
        <f t="shared" si="73"/>
        <v>24.3999148524994</v>
      </c>
      <c r="E472" s="3">
        <f t="shared" si="74"/>
        <v>-24.383325443974169</v>
      </c>
      <c r="F472">
        <f t="shared" si="75"/>
        <v>-1</v>
      </c>
      <c r="G472" s="2">
        <f t="shared" si="76"/>
        <v>-0.25359251007576955</v>
      </c>
      <c r="H472" s="3">
        <f t="shared" si="77"/>
        <v>1.0400243012728178E-2</v>
      </c>
      <c r="I472" s="3">
        <f t="shared" si="78"/>
        <v>3.0949553098497513</v>
      </c>
    </row>
    <row r="473" spans="1:9" x14ac:dyDescent="0.2">
      <c r="A473">
        <f t="shared" si="70"/>
        <v>1541</v>
      </c>
      <c r="B473">
        <f t="shared" si="71"/>
        <v>1814</v>
      </c>
      <c r="C473">
        <f t="shared" si="72"/>
        <v>1813.5</v>
      </c>
      <c r="D473" s="3">
        <f t="shared" si="73"/>
        <v>24.346170567050265</v>
      </c>
      <c r="E473" s="3">
        <f t="shared" si="74"/>
        <v>-24.329581158525034</v>
      </c>
      <c r="F473">
        <f t="shared" si="75"/>
        <v>-1</v>
      </c>
      <c r="G473" s="2">
        <f t="shared" si="76"/>
        <v>-0.25359251007576955</v>
      </c>
      <c r="H473" s="3">
        <f t="shared" si="77"/>
        <v>1.0423217252423241E-2</v>
      </c>
      <c r="I473" s="3">
        <f t="shared" si="78"/>
        <v>3.1053785271021748</v>
      </c>
    </row>
    <row r="474" spans="1:9" x14ac:dyDescent="0.2">
      <c r="A474">
        <f t="shared" si="70"/>
        <v>1540</v>
      </c>
      <c r="B474">
        <f t="shared" si="71"/>
        <v>1813</v>
      </c>
      <c r="C474">
        <f t="shared" si="72"/>
        <v>1812.5</v>
      </c>
      <c r="D474" s="3">
        <f t="shared" si="73"/>
        <v>24.292515115108312</v>
      </c>
      <c r="E474" s="3">
        <f t="shared" si="74"/>
        <v>-24.275925706583081</v>
      </c>
      <c r="F474">
        <f t="shared" si="75"/>
        <v>-1</v>
      </c>
      <c r="G474" s="2">
        <f t="shared" si="76"/>
        <v>-0.25359251007576955</v>
      </c>
      <c r="H474" s="3">
        <f t="shared" si="77"/>
        <v>1.0446254991091895E-2</v>
      </c>
      <c r="I474" s="3">
        <f t="shared" si="78"/>
        <v>3.1158247820932665</v>
      </c>
    </row>
    <row r="475" spans="1:9" x14ac:dyDescent="0.2">
      <c r="A475">
        <f t="shared" si="70"/>
        <v>1539</v>
      </c>
      <c r="B475">
        <f t="shared" si="71"/>
        <v>1812</v>
      </c>
      <c r="C475">
        <f t="shared" si="72"/>
        <v>1811.5</v>
      </c>
      <c r="D475" s="3">
        <f t="shared" si="73"/>
        <v>24.23894839873142</v>
      </c>
      <c r="E475" s="3">
        <f t="shared" si="74"/>
        <v>-24.222358990206189</v>
      </c>
      <c r="F475">
        <f t="shared" si="75"/>
        <v>-1</v>
      </c>
      <c r="G475" s="2">
        <f t="shared" si="76"/>
        <v>-0.25359251007576955</v>
      </c>
      <c r="H475" s="3">
        <f t="shared" si="77"/>
        <v>1.0469356439573224E-2</v>
      </c>
      <c r="I475" s="3">
        <f t="shared" si="78"/>
        <v>3.1262941385328396</v>
      </c>
    </row>
    <row r="476" spans="1:9" x14ac:dyDescent="0.2">
      <c r="A476">
        <f t="shared" si="70"/>
        <v>1538</v>
      </c>
      <c r="B476">
        <f t="shared" si="71"/>
        <v>1811</v>
      </c>
      <c r="C476">
        <f t="shared" si="72"/>
        <v>1810.5</v>
      </c>
      <c r="D476" s="3">
        <f t="shared" si="73"/>
        <v>24.185470320031506</v>
      </c>
      <c r="E476" s="3">
        <f t="shared" si="74"/>
        <v>-24.168880911506275</v>
      </c>
      <c r="F476">
        <f t="shared" si="75"/>
        <v>-1</v>
      </c>
      <c r="G476" s="2">
        <f t="shared" si="76"/>
        <v>-0.25359251007576955</v>
      </c>
      <c r="H476" s="3">
        <f t="shared" si="77"/>
        <v>1.0492521809524069E-2</v>
      </c>
      <c r="I476" s="3">
        <f t="shared" si="78"/>
        <v>3.1367866603423638</v>
      </c>
    </row>
    <row r="477" spans="1:9" x14ac:dyDescent="0.2">
      <c r="A477">
        <f t="shared" si="70"/>
        <v>1537</v>
      </c>
      <c r="B477">
        <f t="shared" si="71"/>
        <v>1810</v>
      </c>
      <c r="C477">
        <f t="shared" si="72"/>
        <v>1809.5</v>
      </c>
      <c r="D477" s="3">
        <f t="shared" si="73"/>
        <v>24.132080781174498</v>
      </c>
      <c r="E477" s="3">
        <f t="shared" si="74"/>
        <v>-24.115491372649267</v>
      </c>
      <c r="F477">
        <f t="shared" si="75"/>
        <v>-1</v>
      </c>
      <c r="G477" s="2">
        <f t="shared" si="76"/>
        <v>-0.25359251007576955</v>
      </c>
      <c r="H477" s="3">
        <f t="shared" si="77"/>
        <v>1.0515751313422668E-2</v>
      </c>
      <c r="I477" s="3">
        <f t="shared" si="78"/>
        <v>3.1473024116557866</v>
      </c>
    </row>
    <row r="478" spans="1:9" x14ac:dyDescent="0.2">
      <c r="A478">
        <f t="shared" si="70"/>
        <v>1536</v>
      </c>
      <c r="B478">
        <f t="shared" si="71"/>
        <v>1809</v>
      </c>
      <c r="C478">
        <f t="shared" si="72"/>
        <v>1808.5</v>
      </c>
      <c r="D478" s="3">
        <f t="shared" si="73"/>
        <v>24.078779684380351</v>
      </c>
      <c r="E478" s="3">
        <f t="shared" si="74"/>
        <v>-24.062190275855119</v>
      </c>
      <c r="F478">
        <f t="shared" si="75"/>
        <v>-1</v>
      </c>
      <c r="G478" s="2">
        <f t="shared" si="76"/>
        <v>-0.25359251007576955</v>
      </c>
      <c r="H478" s="3">
        <f t="shared" si="77"/>
        <v>1.0539045164572302E-2</v>
      </c>
      <c r="I478" s="3">
        <f t="shared" si="78"/>
        <v>3.1578414568203588</v>
      </c>
    </row>
    <row r="479" spans="1:9" x14ac:dyDescent="0.2">
      <c r="A479">
        <f t="shared" si="70"/>
        <v>1535</v>
      </c>
      <c r="B479">
        <f t="shared" si="71"/>
        <v>1808</v>
      </c>
      <c r="C479">
        <f t="shared" si="72"/>
        <v>1807.5</v>
      </c>
      <c r="D479" s="3">
        <f t="shared" si="73"/>
        <v>24.025566931923038</v>
      </c>
      <c r="E479" s="3">
        <f t="shared" si="74"/>
        <v>-24.008977523397807</v>
      </c>
      <c r="F479">
        <f t="shared" si="75"/>
        <v>-1</v>
      </c>
      <c r="G479" s="2">
        <f t="shared" si="76"/>
        <v>-0.25359251007576955</v>
      </c>
      <c r="H479" s="3">
        <f t="shared" si="77"/>
        <v>1.0562403577104959E-2</v>
      </c>
      <c r="I479" s="3">
        <f t="shared" si="78"/>
        <v>3.1684038603974636</v>
      </c>
    </row>
    <row r="480" spans="1:9" x14ac:dyDescent="0.2">
      <c r="A480">
        <f t="shared" si="70"/>
        <v>1534</v>
      </c>
      <c r="B480">
        <f t="shared" si="71"/>
        <v>1807</v>
      </c>
      <c r="C480">
        <f t="shared" si="72"/>
        <v>1806.5</v>
      </c>
      <c r="D480" s="3">
        <f t="shared" si="73"/>
        <v>23.972442426130563</v>
      </c>
      <c r="E480" s="3">
        <f t="shared" si="74"/>
        <v>-23.955853017605332</v>
      </c>
      <c r="F480">
        <f t="shared" si="75"/>
        <v>-1</v>
      </c>
      <c r="G480" s="2">
        <f t="shared" si="76"/>
        <v>-0.25359251007576955</v>
      </c>
      <c r="H480" s="3">
        <f t="shared" si="77"/>
        <v>1.0585826765985022E-2</v>
      </c>
      <c r="I480" s="3">
        <f t="shared" si="78"/>
        <v>3.1789896871634484</v>
      </c>
    </row>
    <row r="481" spans="1:9" x14ac:dyDescent="0.2">
      <c r="A481">
        <f t="shared" si="70"/>
        <v>1533</v>
      </c>
      <c r="B481">
        <f t="shared" si="71"/>
        <v>1806</v>
      </c>
      <c r="C481">
        <f t="shared" si="72"/>
        <v>1805.5</v>
      </c>
      <c r="D481" s="3">
        <f t="shared" si="73"/>
        <v>23.919406069384941</v>
      </c>
      <c r="E481" s="3">
        <f t="shared" si="74"/>
        <v>-23.90281666085971</v>
      </c>
      <c r="F481">
        <f t="shared" si="75"/>
        <v>-1</v>
      </c>
      <c r="G481" s="2">
        <f t="shared" si="76"/>
        <v>-0.25359251007576955</v>
      </c>
      <c r="H481" s="3">
        <f t="shared" si="77"/>
        <v>1.060931494701297E-2</v>
      </c>
      <c r="I481" s="3">
        <f t="shared" si="78"/>
        <v>3.1895990021104614</v>
      </c>
    </row>
    <row r="482" spans="1:9" x14ac:dyDescent="0.2">
      <c r="A482">
        <f t="shared" si="70"/>
        <v>1532</v>
      </c>
      <c r="B482">
        <f t="shared" si="71"/>
        <v>1805</v>
      </c>
      <c r="C482">
        <f t="shared" si="72"/>
        <v>1804.5</v>
      </c>
      <c r="D482" s="3">
        <f t="shared" si="73"/>
        <v>23.866457764122217</v>
      </c>
      <c r="E482" s="3">
        <f t="shared" si="74"/>
        <v>-23.849868355596985</v>
      </c>
      <c r="F482">
        <f t="shared" si="75"/>
        <v>-1</v>
      </c>
      <c r="G482" s="2">
        <f t="shared" si="76"/>
        <v>-0.25359251007576955</v>
      </c>
      <c r="H482" s="3">
        <f t="shared" si="77"/>
        <v>1.0632868336829101E-2</v>
      </c>
      <c r="I482" s="3">
        <f t="shared" si="78"/>
        <v>3.2002318704472907</v>
      </c>
    </row>
    <row r="483" spans="1:9" x14ac:dyDescent="0.2">
      <c r="A483">
        <f t="shared" si="70"/>
        <v>1531</v>
      </c>
      <c r="B483">
        <f t="shared" si="71"/>
        <v>1804</v>
      </c>
      <c r="C483">
        <f t="shared" si="72"/>
        <v>1803.5</v>
      </c>
      <c r="D483" s="3">
        <f t="shared" si="73"/>
        <v>23.813597412832458</v>
      </c>
      <c r="E483" s="3">
        <f t="shared" si="74"/>
        <v>-23.797008004307227</v>
      </c>
      <c r="F483">
        <f t="shared" si="75"/>
        <v>-1</v>
      </c>
      <c r="G483" s="2">
        <f t="shared" si="76"/>
        <v>-0.25359251007576955</v>
      </c>
      <c r="H483" s="3">
        <f t="shared" si="77"/>
        <v>1.0656487152917277E-2</v>
      </c>
      <c r="I483" s="3">
        <f t="shared" si="78"/>
        <v>3.2108883576002079</v>
      </c>
    </row>
    <row r="484" spans="1:9" x14ac:dyDescent="0.2">
      <c r="A484">
        <f t="shared" si="70"/>
        <v>1530</v>
      </c>
      <c r="B484">
        <f t="shared" si="71"/>
        <v>1803</v>
      </c>
      <c r="C484">
        <f t="shared" si="72"/>
        <v>1802.5</v>
      </c>
      <c r="D484" s="3">
        <f t="shared" si="73"/>
        <v>23.760824918059747</v>
      </c>
      <c r="E484" s="3">
        <f t="shared" si="74"/>
        <v>-23.744235509534516</v>
      </c>
      <c r="F484">
        <f t="shared" si="75"/>
        <v>-1</v>
      </c>
      <c r="G484" s="2">
        <f t="shared" si="76"/>
        <v>-0.25359251007576955</v>
      </c>
      <c r="H484" s="3">
        <f t="shared" si="77"/>
        <v>1.0680171613608671E-2</v>
      </c>
      <c r="I484" s="3">
        <f t="shared" si="78"/>
        <v>3.2215685292138163</v>
      </c>
    </row>
    <row r="485" spans="1:9" x14ac:dyDescent="0.2">
      <c r="A485">
        <f t="shared" si="70"/>
        <v>1529</v>
      </c>
      <c r="B485">
        <f t="shared" si="71"/>
        <v>1802</v>
      </c>
      <c r="C485">
        <f t="shared" si="72"/>
        <v>1801.5</v>
      </c>
      <c r="D485" s="3">
        <f t="shared" si="73"/>
        <v>23.708140182402193</v>
      </c>
      <c r="E485" s="3">
        <f t="shared" si="74"/>
        <v>-23.691550773876962</v>
      </c>
      <c r="F485">
        <f t="shared" si="75"/>
        <v>-1</v>
      </c>
      <c r="G485" s="2">
        <f t="shared" si="76"/>
        <v>-0.25359251007576955</v>
      </c>
      <c r="H485" s="3">
        <f t="shared" si="77"/>
        <v>1.0703921938085561E-2</v>
      </c>
      <c r="I485" s="3">
        <f t="shared" si="78"/>
        <v>3.2322724511519021</v>
      </c>
    </row>
    <row r="486" spans="1:9" x14ac:dyDescent="0.2">
      <c r="A486">
        <f t="shared" si="70"/>
        <v>1528</v>
      </c>
      <c r="B486">
        <f t="shared" si="71"/>
        <v>1801</v>
      </c>
      <c r="C486">
        <f t="shared" si="72"/>
        <v>1800.5</v>
      </c>
      <c r="D486" s="3">
        <f t="shared" si="73"/>
        <v>23.655543108511928</v>
      </c>
      <c r="E486" s="3">
        <f t="shared" si="74"/>
        <v>-23.638953699986697</v>
      </c>
      <c r="F486">
        <f t="shared" si="75"/>
        <v>-1</v>
      </c>
      <c r="G486" s="2">
        <f t="shared" si="76"/>
        <v>-0.25359251007576955</v>
      </c>
      <c r="H486" s="3">
        <f t="shared" si="77"/>
        <v>1.0727738346385114E-2</v>
      </c>
      <c r="I486" s="3">
        <f t="shared" si="78"/>
        <v>3.2430001894982872</v>
      </c>
    </row>
    <row r="487" spans="1:9" x14ac:dyDescent="0.2">
      <c r="A487">
        <f t="shared" si="70"/>
        <v>1527</v>
      </c>
      <c r="B487">
        <f t="shared" si="71"/>
        <v>1800</v>
      </c>
      <c r="C487">
        <f t="shared" si="72"/>
        <v>1799.5</v>
      </c>
      <c r="D487" s="3">
        <f t="shared" si="73"/>
        <v>23.603033599095106</v>
      </c>
      <c r="E487" s="3">
        <f t="shared" si="74"/>
        <v>-23.586444190569875</v>
      </c>
      <c r="F487">
        <f t="shared" si="75"/>
        <v>-1</v>
      </c>
      <c r="G487" s="2">
        <f t="shared" si="76"/>
        <v>-0.25359251007576955</v>
      </c>
      <c r="H487" s="3">
        <f t="shared" si="77"/>
        <v>1.0751621059403209E-2</v>
      </c>
      <c r="I487" s="3">
        <f t="shared" si="78"/>
        <v>3.2537518105576906</v>
      </c>
    </row>
    <row r="488" spans="1:9" x14ac:dyDescent="0.2">
      <c r="A488">
        <f t="shared" si="70"/>
        <v>1526</v>
      </c>
      <c r="B488">
        <f t="shared" si="71"/>
        <v>1799</v>
      </c>
      <c r="C488">
        <f t="shared" si="72"/>
        <v>1798.5</v>
      </c>
      <c r="D488" s="3">
        <f t="shared" si="73"/>
        <v>23.550611556911903</v>
      </c>
      <c r="E488" s="3">
        <f t="shared" si="74"/>
        <v>-23.534022148386672</v>
      </c>
      <c r="F488">
        <f t="shared" si="75"/>
        <v>-1</v>
      </c>
      <c r="G488" s="2">
        <f t="shared" si="76"/>
        <v>-0.25359251007576955</v>
      </c>
      <c r="H488" s="3">
        <f t="shared" si="77"/>
        <v>1.0775570298898272E-2</v>
      </c>
      <c r="I488" s="3">
        <f t="shared" si="78"/>
        <v>3.2645273808565887</v>
      </c>
    </row>
    <row r="489" spans="1:9" x14ac:dyDescent="0.2">
      <c r="A489">
        <f t="shared" si="70"/>
        <v>1525</v>
      </c>
      <c r="B489">
        <f t="shared" si="71"/>
        <v>1798</v>
      </c>
      <c r="C489">
        <f t="shared" si="72"/>
        <v>1797.5</v>
      </c>
      <c r="D489" s="3">
        <f t="shared" si="73"/>
        <v>23.498276884776512</v>
      </c>
      <c r="E489" s="3">
        <f t="shared" si="74"/>
        <v>-23.481687476251281</v>
      </c>
      <c r="F489">
        <f t="shared" si="75"/>
        <v>-1</v>
      </c>
      <c r="G489" s="2">
        <f t="shared" si="76"/>
        <v>-0.25359251007576955</v>
      </c>
      <c r="H489" s="3">
        <f t="shared" si="77"/>
        <v>1.0799586287495134E-2</v>
      </c>
      <c r="I489" s="3">
        <f t="shared" si="78"/>
        <v>3.2753269671440837</v>
      </c>
    </row>
    <row r="490" spans="1:9" x14ac:dyDescent="0.2">
      <c r="A490">
        <f t="shared" si="70"/>
        <v>1524</v>
      </c>
      <c r="B490">
        <f t="shared" si="71"/>
        <v>1797</v>
      </c>
      <c r="C490">
        <f t="shared" si="72"/>
        <v>1796.5</v>
      </c>
      <c r="D490" s="3">
        <f t="shared" si="73"/>
        <v>23.446029485557158</v>
      </c>
      <c r="E490" s="3">
        <f t="shared" si="74"/>
        <v>-23.429440077031927</v>
      </c>
      <c r="F490">
        <f t="shared" si="75"/>
        <v>-1</v>
      </c>
      <c r="G490" s="2">
        <f t="shared" si="76"/>
        <v>-0.25359251007576955</v>
      </c>
      <c r="H490" s="3">
        <f t="shared" si="77"/>
        <v>1.0823669248688892E-2</v>
      </c>
      <c r="I490" s="3">
        <f t="shared" si="78"/>
        <v>3.2861506363927724</v>
      </c>
    </row>
    <row r="491" spans="1:9" x14ac:dyDescent="0.2">
      <c r="A491">
        <f t="shared" si="70"/>
        <v>1523</v>
      </c>
      <c r="B491">
        <f t="shared" si="71"/>
        <v>1796</v>
      </c>
      <c r="C491">
        <f t="shared" si="72"/>
        <v>1795.5</v>
      </c>
      <c r="D491" s="3">
        <f t="shared" si="73"/>
        <v>23.393869262176079</v>
      </c>
      <c r="E491" s="3">
        <f t="shared" si="74"/>
        <v>-23.377279853650847</v>
      </c>
      <c r="F491">
        <f t="shared" si="75"/>
        <v>-1</v>
      </c>
      <c r="G491" s="2">
        <f t="shared" si="76"/>
        <v>-0.25359251007576955</v>
      </c>
      <c r="H491" s="3">
        <f t="shared" si="77"/>
        <v>1.0847819406848818E-2</v>
      </c>
      <c r="I491" s="3">
        <f t="shared" si="78"/>
        <v>3.296998455799621</v>
      </c>
    </row>
    <row r="492" spans="1:9" x14ac:dyDescent="0.2">
      <c r="A492">
        <f t="shared" si="70"/>
        <v>1522</v>
      </c>
      <c r="B492">
        <f t="shared" si="71"/>
        <v>1795</v>
      </c>
      <c r="C492">
        <f t="shared" si="72"/>
        <v>1794.5</v>
      </c>
      <c r="D492" s="3">
        <f t="shared" si="73"/>
        <v>23.34179611760954</v>
      </c>
      <c r="E492" s="3">
        <f t="shared" si="74"/>
        <v>-23.325206709084309</v>
      </c>
      <c r="F492">
        <f t="shared" si="75"/>
        <v>-1</v>
      </c>
      <c r="G492" s="2">
        <f t="shared" si="76"/>
        <v>-0.25359251007576955</v>
      </c>
      <c r="H492" s="3">
        <f t="shared" si="77"/>
        <v>1.0872036987222266E-2</v>
      </c>
      <c r="I492" s="3">
        <f t="shared" si="78"/>
        <v>3.3078704927868432</v>
      </c>
    </row>
    <row r="493" spans="1:9" x14ac:dyDescent="0.2">
      <c r="A493">
        <f t="shared" si="70"/>
        <v>1521</v>
      </c>
      <c r="B493">
        <f t="shared" si="71"/>
        <v>1794</v>
      </c>
      <c r="C493">
        <f t="shared" si="72"/>
        <v>1793.5</v>
      </c>
      <c r="D493" s="3">
        <f t="shared" si="73"/>
        <v>23.289809954887826</v>
      </c>
      <c r="E493" s="3">
        <f t="shared" si="74"/>
        <v>-23.273220546362595</v>
      </c>
      <c r="F493">
        <f t="shared" si="75"/>
        <v>-1</v>
      </c>
      <c r="G493" s="2">
        <f t="shared" si="76"/>
        <v>-0.25359251007576955</v>
      </c>
      <c r="H493" s="3">
        <f t="shared" si="77"/>
        <v>1.0896322215938605E-2</v>
      </c>
      <c r="I493" s="3">
        <f t="shared" si="78"/>
        <v>3.3187668150027818</v>
      </c>
    </row>
    <row r="494" spans="1:9" x14ac:dyDescent="0.2">
      <c r="A494">
        <f t="shared" si="70"/>
        <v>1520</v>
      </c>
      <c r="B494">
        <f t="shared" si="71"/>
        <v>1793</v>
      </c>
      <c r="C494">
        <f t="shared" si="72"/>
        <v>1792.5</v>
      </c>
      <c r="D494" s="3">
        <f t="shared" si="73"/>
        <v>23.237910677095247</v>
      </c>
      <c r="E494" s="3">
        <f t="shared" si="74"/>
        <v>-23.221321268570016</v>
      </c>
      <c r="F494">
        <f t="shared" si="75"/>
        <v>-1</v>
      </c>
      <c r="G494" s="2">
        <f t="shared" si="76"/>
        <v>-0.25359251007576955</v>
      </c>
      <c r="H494" s="3">
        <f t="shared" si="77"/>
        <v>1.0920675320013173E-2</v>
      </c>
      <c r="I494" s="3">
        <f t="shared" si="78"/>
        <v>3.3296874903227951</v>
      </c>
    </row>
    <row r="495" spans="1:9" x14ac:dyDescent="0.2">
      <c r="A495">
        <f t="shared" si="70"/>
        <v>1519</v>
      </c>
      <c r="B495">
        <f t="shared" si="71"/>
        <v>1792</v>
      </c>
      <c r="C495">
        <f t="shared" si="72"/>
        <v>1791.5</v>
      </c>
      <c r="D495" s="3">
        <f t="shared" si="73"/>
        <v>23.186098187370131</v>
      </c>
      <c r="E495" s="3">
        <f t="shared" si="74"/>
        <v>-23.1695087788449</v>
      </c>
      <c r="F495">
        <f t="shared" si="75"/>
        <v>-1</v>
      </c>
      <c r="G495" s="2">
        <f t="shared" si="76"/>
        <v>-0.25359251007576955</v>
      </c>
      <c r="H495" s="3">
        <f t="shared" si="77"/>
        <v>1.0945096527351247E-2</v>
      </c>
      <c r="I495" s="3">
        <f t="shared" si="78"/>
        <v>3.3406325868501465</v>
      </c>
    </row>
    <row r="496" spans="1:9" x14ac:dyDescent="0.2">
      <c r="A496">
        <f t="shared" si="70"/>
        <v>1518</v>
      </c>
      <c r="B496">
        <f t="shared" si="71"/>
        <v>1791</v>
      </c>
      <c r="C496">
        <f t="shared" si="72"/>
        <v>1790.5</v>
      </c>
      <c r="D496" s="3">
        <f t="shared" si="73"/>
        <v>23.134372388904829</v>
      </c>
      <c r="E496" s="3">
        <f t="shared" si="74"/>
        <v>-23.117782980379598</v>
      </c>
      <c r="F496">
        <f t="shared" si="75"/>
        <v>-1</v>
      </c>
      <c r="G496" s="2">
        <f t="shared" si="76"/>
        <v>-0.25359251007576955</v>
      </c>
      <c r="H496" s="3">
        <f t="shared" si="77"/>
        <v>1.0969586066752043E-2</v>
      </c>
      <c r="I496" s="3">
        <f t="shared" si="78"/>
        <v>3.3516021729168988</v>
      </c>
    </row>
    <row r="497" spans="1:9" x14ac:dyDescent="0.2">
      <c r="A497">
        <f t="shared" si="70"/>
        <v>1517</v>
      </c>
      <c r="B497">
        <f t="shared" si="71"/>
        <v>1790</v>
      </c>
      <c r="C497">
        <f t="shared" si="72"/>
        <v>1789.5</v>
      </c>
      <c r="D497" s="3">
        <f t="shared" si="73"/>
        <v>23.08273318494572</v>
      </c>
      <c r="E497" s="3">
        <f t="shared" si="74"/>
        <v>-23.066143776420489</v>
      </c>
      <c r="F497">
        <f t="shared" si="75"/>
        <v>-1</v>
      </c>
      <c r="G497" s="2">
        <f t="shared" si="76"/>
        <v>-0.25359251007576955</v>
      </c>
      <c r="H497" s="3">
        <f t="shared" si="77"/>
        <v>1.0994144167912718E-2</v>
      </c>
      <c r="I497" s="3">
        <f t="shared" si="78"/>
        <v>3.3625963170848117</v>
      </c>
    </row>
    <row r="498" spans="1:9" x14ac:dyDescent="0.2">
      <c r="A498">
        <f t="shared" si="70"/>
        <v>1516</v>
      </c>
      <c r="B498">
        <f t="shared" si="71"/>
        <v>1789</v>
      </c>
      <c r="C498">
        <f t="shared" si="72"/>
        <v>1788.5</v>
      </c>
      <c r="D498" s="3">
        <f t="shared" si="73"/>
        <v>23.031180478793196</v>
      </c>
      <c r="E498" s="3">
        <f t="shared" si="74"/>
        <v>-23.014591070267965</v>
      </c>
      <c r="F498">
        <f t="shared" si="75"/>
        <v>-1</v>
      </c>
      <c r="G498" s="2">
        <f t="shared" si="76"/>
        <v>-0.25359251007576955</v>
      </c>
      <c r="H498" s="3">
        <f t="shared" si="77"/>
        <v>1.1018771061432417E-2</v>
      </c>
      <c r="I498" s="3">
        <f t="shared" si="78"/>
        <v>3.3736150881462441</v>
      </c>
    </row>
    <row r="499" spans="1:9" x14ac:dyDescent="0.2">
      <c r="A499">
        <f t="shared" si="70"/>
        <v>1515</v>
      </c>
      <c r="B499">
        <f t="shared" si="71"/>
        <v>1788</v>
      </c>
      <c r="C499">
        <f t="shared" si="72"/>
        <v>1787.5</v>
      </c>
      <c r="D499" s="3">
        <f t="shared" si="73"/>
        <v>22.979714173801678</v>
      </c>
      <c r="E499" s="3">
        <f t="shared" si="74"/>
        <v>-22.963124765276447</v>
      </c>
      <c r="F499">
        <f t="shared" si="75"/>
        <v>-1</v>
      </c>
      <c r="G499" s="2">
        <f t="shared" si="76"/>
        <v>-0.25359251007576955</v>
      </c>
      <c r="H499" s="3">
        <f t="shared" si="77"/>
        <v>1.1043466978816313E-2</v>
      </c>
      <c r="I499" s="3">
        <f t="shared" si="78"/>
        <v>3.3846585551250605</v>
      </c>
    </row>
    <row r="500" spans="1:9" x14ac:dyDescent="0.2">
      <c r="A500">
        <f t="shared" si="70"/>
        <v>1514</v>
      </c>
      <c r="B500">
        <f t="shared" si="71"/>
        <v>1787</v>
      </c>
      <c r="C500">
        <f t="shared" si="72"/>
        <v>1786.5</v>
      </c>
      <c r="D500" s="3">
        <f t="shared" si="73"/>
        <v>22.928334173379607</v>
      </c>
      <c r="E500" s="3">
        <f t="shared" si="74"/>
        <v>-22.911744764854376</v>
      </c>
      <c r="F500">
        <f t="shared" si="75"/>
        <v>-1</v>
      </c>
      <c r="G500" s="2">
        <f t="shared" si="76"/>
        <v>-0.25359251007576955</v>
      </c>
      <c r="H500" s="3">
        <f t="shared" si="77"/>
        <v>1.1068232152479696E-2</v>
      </c>
      <c r="I500" s="3">
        <f t="shared" si="78"/>
        <v>3.3957267872775403</v>
      </c>
    </row>
    <row r="501" spans="1:9" x14ac:dyDescent="0.2">
      <c r="A501">
        <f t="shared" si="70"/>
        <v>1513</v>
      </c>
      <c r="B501">
        <f t="shared" si="71"/>
        <v>1786</v>
      </c>
      <c r="C501">
        <f t="shared" si="72"/>
        <v>1785.5</v>
      </c>
      <c r="D501" s="3">
        <f t="shared" si="73"/>
        <v>22.877040380989445</v>
      </c>
      <c r="E501" s="3">
        <f t="shared" si="74"/>
        <v>-22.860450972464214</v>
      </c>
      <c r="F501">
        <f t="shared" si="75"/>
        <v>-1</v>
      </c>
      <c r="G501" s="2">
        <f t="shared" si="76"/>
        <v>-0.25359251007576955</v>
      </c>
      <c r="H501" s="3">
        <f t="shared" si="77"/>
        <v>1.1093066815752055E-2</v>
      </c>
      <c r="I501" s="3">
        <f t="shared" si="78"/>
        <v>3.4068198540932921</v>
      </c>
    </row>
    <row r="502" spans="1:9" x14ac:dyDescent="0.2">
      <c r="A502">
        <f t="shared" si="70"/>
        <v>1512</v>
      </c>
      <c r="B502">
        <f t="shared" si="71"/>
        <v>1785</v>
      </c>
      <c r="C502">
        <f t="shared" si="72"/>
        <v>1784.5</v>
      </c>
      <c r="D502" s="3">
        <f t="shared" si="73"/>
        <v>22.825832700147679</v>
      </c>
      <c r="E502" s="3">
        <f t="shared" si="74"/>
        <v>-22.809243291622447</v>
      </c>
      <c r="F502">
        <f t="shared" si="75"/>
        <v>-1</v>
      </c>
      <c r="G502" s="2">
        <f t="shared" si="76"/>
        <v>-0.25359251007576955</v>
      </c>
      <c r="H502" s="3">
        <f t="shared" si="77"/>
        <v>1.1117971202881199E-2</v>
      </c>
      <c r="I502" s="3">
        <f t="shared" si="78"/>
        <v>3.4179378252961734</v>
      </c>
    </row>
    <row r="503" spans="1:9" x14ac:dyDescent="0.2">
      <c r="A503">
        <f t="shared" si="70"/>
        <v>1511</v>
      </c>
      <c r="B503">
        <f t="shared" si="71"/>
        <v>1784</v>
      </c>
      <c r="C503">
        <f t="shared" si="72"/>
        <v>1783.5</v>
      </c>
      <c r="D503" s="3">
        <f t="shared" si="73"/>
        <v>22.774711034424811</v>
      </c>
      <c r="E503" s="3">
        <f t="shared" si="74"/>
        <v>-22.75812162589958</v>
      </c>
      <c r="F503">
        <f t="shared" si="75"/>
        <v>-1</v>
      </c>
      <c r="G503" s="2">
        <f t="shared" si="76"/>
        <v>-0.25359251007576955</v>
      </c>
      <c r="H503" s="3">
        <f t="shared" si="77"/>
        <v>1.1142945549037402E-2</v>
      </c>
      <c r="I503" s="3">
        <f t="shared" si="78"/>
        <v>3.4290807708452107</v>
      </c>
    </row>
    <row r="504" spans="1:9" x14ac:dyDescent="0.2">
      <c r="A504">
        <f t="shared" si="70"/>
        <v>1510</v>
      </c>
      <c r="B504">
        <f t="shared" si="71"/>
        <v>1783</v>
      </c>
      <c r="C504">
        <f t="shared" si="72"/>
        <v>1782.5</v>
      </c>
      <c r="D504" s="3">
        <f t="shared" si="73"/>
        <v>22.723675287445374</v>
      </c>
      <c r="E504" s="3">
        <f t="shared" si="74"/>
        <v>-22.707085878920143</v>
      </c>
      <c r="F504">
        <f t="shared" si="75"/>
        <v>-1</v>
      </c>
      <c r="G504" s="2">
        <f t="shared" si="76"/>
        <v>-0.25359251007576955</v>
      </c>
      <c r="H504" s="3">
        <f t="shared" si="77"/>
        <v>1.1167990090317543E-2</v>
      </c>
      <c r="I504" s="3">
        <f t="shared" si="78"/>
        <v>3.4402487609355283</v>
      </c>
    </row>
    <row r="505" spans="1:9" x14ac:dyDescent="0.2">
      <c r="A505">
        <f t="shared" si="70"/>
        <v>1509</v>
      </c>
      <c r="B505">
        <f t="shared" si="71"/>
        <v>1782</v>
      </c>
      <c r="C505">
        <f t="shared" si="72"/>
        <v>1781.5</v>
      </c>
      <c r="D505" s="3">
        <f t="shared" si="73"/>
        <v>22.67272536288792</v>
      </c>
      <c r="E505" s="3">
        <f t="shared" si="74"/>
        <v>-22.656135954362689</v>
      </c>
      <c r="F505">
        <f t="shared" si="75"/>
        <v>-1</v>
      </c>
      <c r="G505" s="2">
        <f t="shared" si="76"/>
        <v>-0.25359251007576955</v>
      </c>
      <c r="H505" s="3">
        <f t="shared" si="77"/>
        <v>1.1193105063749298E-2</v>
      </c>
      <c r="I505" s="3">
        <f t="shared" si="78"/>
        <v>3.4514418659992776</v>
      </c>
    </row>
    <row r="506" spans="1:9" x14ac:dyDescent="0.2">
      <c r="A506">
        <f t="shared" si="70"/>
        <v>1508</v>
      </c>
      <c r="B506">
        <f t="shared" si="71"/>
        <v>1781</v>
      </c>
      <c r="C506">
        <f t="shared" si="72"/>
        <v>1780.5</v>
      </c>
      <c r="D506" s="3">
        <f t="shared" si="73"/>
        <v>22.621861164485022</v>
      </c>
      <c r="E506" s="3">
        <f t="shared" si="74"/>
        <v>-22.605271755959791</v>
      </c>
      <c r="F506">
        <f t="shared" si="75"/>
        <v>-1</v>
      </c>
      <c r="G506" s="2">
        <f t="shared" si="76"/>
        <v>-0.25359251007576955</v>
      </c>
      <c r="H506" s="3">
        <f t="shared" si="77"/>
        <v>1.1218290707295341E-2</v>
      </c>
      <c r="I506" s="3">
        <f t="shared" si="78"/>
        <v>3.4626601567065731</v>
      </c>
    </row>
    <row r="507" spans="1:9" x14ac:dyDescent="0.2">
      <c r="A507">
        <f t="shared" si="70"/>
        <v>1507</v>
      </c>
      <c r="B507">
        <f t="shared" si="71"/>
        <v>1780</v>
      </c>
      <c r="C507">
        <f t="shared" si="72"/>
        <v>1779.5</v>
      </c>
      <c r="D507" s="3">
        <f t="shared" si="73"/>
        <v>22.571082596023274</v>
      </c>
      <c r="E507" s="3">
        <f t="shared" si="74"/>
        <v>-22.554493187498043</v>
      </c>
      <c r="F507">
        <f t="shared" si="75"/>
        <v>-1</v>
      </c>
      <c r="G507" s="2">
        <f t="shared" si="76"/>
        <v>-0.25359251007576955</v>
      </c>
      <c r="H507" s="3">
        <f t="shared" si="77"/>
        <v>1.1243547259857557E-2</v>
      </c>
      <c r="I507" s="3">
        <f t="shared" si="78"/>
        <v>3.4739037039664309</v>
      </c>
    </row>
    <row r="508" spans="1:9" x14ac:dyDescent="0.2">
      <c r="A508">
        <f t="shared" si="70"/>
        <v>1506</v>
      </c>
      <c r="B508">
        <f t="shared" si="71"/>
        <v>1779</v>
      </c>
      <c r="C508">
        <f t="shared" si="72"/>
        <v>1778.5</v>
      </c>
      <c r="D508" s="3">
        <f t="shared" si="73"/>
        <v>22.520389561343293</v>
      </c>
      <c r="E508" s="3">
        <f t="shared" si="74"/>
        <v>-22.503800152818062</v>
      </c>
      <c r="F508">
        <f t="shared" si="75"/>
        <v>-1</v>
      </c>
      <c r="G508" s="2">
        <f t="shared" si="76"/>
        <v>-0.25359251007576955</v>
      </c>
      <c r="H508" s="3">
        <f t="shared" si="77"/>
        <v>1.1268874961281291E-2</v>
      </c>
      <c r="I508" s="3">
        <f t="shared" si="78"/>
        <v>3.4851725789277124</v>
      </c>
    </row>
    <row r="509" spans="1:9" x14ac:dyDescent="0.2">
      <c r="A509">
        <f t="shared" si="70"/>
        <v>1505</v>
      </c>
      <c r="B509">
        <f t="shared" si="71"/>
        <v>1778</v>
      </c>
      <c r="C509">
        <f t="shared" si="72"/>
        <v>1777.5</v>
      </c>
      <c r="D509" s="3">
        <f t="shared" si="73"/>
        <v>22.469781964339724</v>
      </c>
      <c r="E509" s="3">
        <f t="shared" si="74"/>
        <v>-22.453192555814493</v>
      </c>
      <c r="F509">
        <f t="shared" si="75"/>
        <v>-1</v>
      </c>
      <c r="G509" s="2">
        <f t="shared" si="76"/>
        <v>-0.25359251007576955</v>
      </c>
      <c r="H509" s="3">
        <f t="shared" si="77"/>
        <v>1.1294274052359608E-2</v>
      </c>
      <c r="I509" s="3">
        <f t="shared" si="78"/>
        <v>3.4964668529800718</v>
      </c>
    </row>
    <row r="510" spans="1:9" x14ac:dyDescent="0.2">
      <c r="A510">
        <f t="shared" si="70"/>
        <v>1504</v>
      </c>
      <c r="B510">
        <f t="shared" si="71"/>
        <v>1777</v>
      </c>
      <c r="C510">
        <f t="shared" si="72"/>
        <v>1776.5</v>
      </c>
      <c r="D510" s="3">
        <f t="shared" si="73"/>
        <v>22.419259708961221</v>
      </c>
      <c r="E510" s="3">
        <f t="shared" si="74"/>
        <v>-22.40267030043599</v>
      </c>
      <c r="F510">
        <f t="shared" si="75"/>
        <v>-1</v>
      </c>
      <c r="G510" s="2">
        <f t="shared" si="76"/>
        <v>-0.25359251007576955</v>
      </c>
      <c r="H510" s="3">
        <f t="shared" si="77"/>
        <v>1.131974477483759E-2</v>
      </c>
      <c r="I510" s="3">
        <f t="shared" si="78"/>
        <v>3.5077865977549094</v>
      </c>
    </row>
    <row r="511" spans="1:9" x14ac:dyDescent="0.2">
      <c r="A511">
        <f t="shared" si="70"/>
        <v>1503</v>
      </c>
      <c r="B511">
        <f t="shared" si="71"/>
        <v>1776</v>
      </c>
      <c r="C511">
        <f t="shared" si="72"/>
        <v>1775.5</v>
      </c>
      <c r="D511" s="3">
        <f t="shared" si="73"/>
        <v>22.368822699210476</v>
      </c>
      <c r="E511" s="3">
        <f t="shared" si="74"/>
        <v>-22.352233290685245</v>
      </c>
      <c r="F511">
        <f t="shared" si="75"/>
        <v>-1</v>
      </c>
      <c r="G511" s="2">
        <f t="shared" si="76"/>
        <v>-0.25359251007576955</v>
      </c>
      <c r="H511" s="3">
        <f t="shared" si="77"/>
        <v>1.1345287371416624E-2</v>
      </c>
      <c r="I511" s="3">
        <f t="shared" si="78"/>
        <v>3.5191318851263262</v>
      </c>
    </row>
    <row r="512" spans="1:9" x14ac:dyDescent="0.2">
      <c r="A512">
        <f t="shared" si="70"/>
        <v>1502</v>
      </c>
      <c r="B512">
        <f t="shared" si="71"/>
        <v>1775</v>
      </c>
      <c r="C512">
        <f t="shared" si="72"/>
        <v>1774.5</v>
      </c>
      <c r="D512" s="3">
        <f t="shared" si="73"/>
        <v>22.31847083914419</v>
      </c>
      <c r="E512" s="3">
        <f t="shared" si="74"/>
        <v>-22.301881430618959</v>
      </c>
      <c r="F512">
        <f t="shared" si="75"/>
        <v>-1</v>
      </c>
      <c r="G512" s="2">
        <f t="shared" si="76"/>
        <v>-0.25359251007576955</v>
      </c>
      <c r="H512" s="3">
        <f t="shared" si="77"/>
        <v>1.1370902085758755E-2</v>
      </c>
      <c r="I512" s="3">
        <f t="shared" si="78"/>
        <v>3.5305027872120851</v>
      </c>
    </row>
    <row r="513" spans="1:9" x14ac:dyDescent="0.2">
      <c r="A513">
        <f t="shared" si="70"/>
        <v>1501</v>
      </c>
      <c r="B513">
        <f t="shared" si="71"/>
        <v>1774</v>
      </c>
      <c r="C513">
        <f t="shared" si="72"/>
        <v>1773.5</v>
      </c>
      <c r="D513" s="3">
        <f t="shared" si="73"/>
        <v>22.268204032873097</v>
      </c>
      <c r="E513" s="3">
        <f t="shared" si="74"/>
        <v>-22.251614624347866</v>
      </c>
      <c r="F513">
        <f t="shared" si="75"/>
        <v>-1</v>
      </c>
      <c r="G513" s="2">
        <f t="shared" si="76"/>
        <v>-0.25359251007576955</v>
      </c>
      <c r="H513" s="3">
        <f t="shared" si="77"/>
        <v>1.1396589162491019E-2</v>
      </c>
      <c r="I513" s="3">
        <f t="shared" si="78"/>
        <v>3.5418993763745763</v>
      </c>
    </row>
    <row r="514" spans="1:9" x14ac:dyDescent="0.2">
      <c r="A514">
        <f t="shared" si="70"/>
        <v>1500</v>
      </c>
      <c r="B514">
        <f t="shared" si="71"/>
        <v>1773</v>
      </c>
      <c r="C514">
        <f t="shared" si="72"/>
        <v>1772.5</v>
      </c>
      <c r="D514" s="3">
        <f t="shared" si="73"/>
        <v>22.218022184561942</v>
      </c>
      <c r="E514" s="3">
        <f t="shared" si="74"/>
        <v>-22.201432776036711</v>
      </c>
      <c r="F514">
        <f t="shared" si="75"/>
        <v>-1</v>
      </c>
      <c r="G514" s="2">
        <f t="shared" si="76"/>
        <v>-0.25359251007576955</v>
      </c>
      <c r="H514" s="3">
        <f t="shared" si="77"/>
        <v>1.1422348847209834E-2</v>
      </c>
      <c r="I514" s="3">
        <f t="shared" si="78"/>
        <v>3.5533217252217861</v>
      </c>
    </row>
    <row r="515" spans="1:9" x14ac:dyDescent="0.2">
      <c r="A515">
        <f t="shared" si="70"/>
        <v>1499</v>
      </c>
      <c r="B515">
        <f t="shared" si="71"/>
        <v>1772</v>
      </c>
      <c r="C515">
        <f t="shared" si="72"/>
        <v>1771.5</v>
      </c>
      <c r="D515" s="3">
        <f t="shared" si="73"/>
        <v>22.167925198429497</v>
      </c>
      <c r="E515" s="3">
        <f t="shared" si="74"/>
        <v>-22.151335789904266</v>
      </c>
      <c r="F515">
        <f t="shared" si="75"/>
        <v>-1</v>
      </c>
      <c r="G515" s="2">
        <f t="shared" si="76"/>
        <v>-0.25359251007576955</v>
      </c>
      <c r="H515" s="3">
        <f t="shared" si="77"/>
        <v>1.1448181386485385E-2</v>
      </c>
      <c r="I515" s="3">
        <f t="shared" si="78"/>
        <v>3.5647699066082716</v>
      </c>
    </row>
    <row r="516" spans="1:9" x14ac:dyDescent="0.2">
      <c r="A516">
        <f t="shared" si="70"/>
        <v>1498</v>
      </c>
      <c r="B516">
        <f t="shared" si="71"/>
        <v>1771</v>
      </c>
      <c r="C516">
        <f t="shared" si="72"/>
        <v>1770.5</v>
      </c>
      <c r="D516" s="3">
        <f t="shared" si="73"/>
        <v>22.117912978748564</v>
      </c>
      <c r="E516" s="3">
        <f t="shared" si="74"/>
        <v>-22.101323570223332</v>
      </c>
      <c r="F516">
        <f t="shared" si="75"/>
        <v>-1</v>
      </c>
      <c r="G516" s="2">
        <f t="shared" si="76"/>
        <v>-0.25359251007576955</v>
      </c>
      <c r="H516" s="3">
        <f t="shared" si="77"/>
        <v>1.1474087027866042E-2</v>
      </c>
      <c r="I516" s="3">
        <f t="shared" si="78"/>
        <v>3.5762439936361377</v>
      </c>
    </row>
    <row r="517" spans="1:9" x14ac:dyDescent="0.2">
      <c r="A517">
        <f t="shared" si="70"/>
        <v>1497</v>
      </c>
      <c r="B517">
        <f t="shared" si="71"/>
        <v>1770</v>
      </c>
      <c r="C517">
        <f t="shared" si="72"/>
        <v>1769.5</v>
      </c>
      <c r="D517" s="3">
        <f t="shared" si="73"/>
        <v>22.067985429845951</v>
      </c>
      <c r="E517" s="3">
        <f t="shared" si="74"/>
        <v>-22.05139602132072</v>
      </c>
      <c r="F517">
        <f t="shared" si="75"/>
        <v>-1</v>
      </c>
      <c r="G517" s="2">
        <f t="shared" si="76"/>
        <v>-0.25359251007576955</v>
      </c>
      <c r="H517" s="3">
        <f t="shared" si="77"/>
        <v>1.1500066019882817E-2</v>
      </c>
      <c r="I517" s="3">
        <f t="shared" si="78"/>
        <v>3.5877440596560204</v>
      </c>
    </row>
    <row r="518" spans="1:9" x14ac:dyDescent="0.2">
      <c r="A518">
        <f t="shared" si="70"/>
        <v>1496</v>
      </c>
      <c r="B518">
        <f t="shared" si="71"/>
        <v>1769</v>
      </c>
      <c r="C518">
        <f t="shared" si="72"/>
        <v>1768.5</v>
      </c>
      <c r="D518" s="3">
        <f t="shared" si="73"/>
        <v>22.018142456102503</v>
      </c>
      <c r="E518" s="3">
        <f t="shared" si="74"/>
        <v>-22.001553047577271</v>
      </c>
      <c r="F518">
        <f t="shared" si="75"/>
        <v>-1</v>
      </c>
      <c r="G518" s="2">
        <f t="shared" si="76"/>
        <v>-0.25359251007576955</v>
      </c>
      <c r="H518" s="3">
        <f t="shared" si="77"/>
        <v>1.1526118612053807E-2</v>
      </c>
      <c r="I518" s="3">
        <f t="shared" si="78"/>
        <v>3.5992701782680743</v>
      </c>
    </row>
    <row r="519" spans="1:9" x14ac:dyDescent="0.2">
      <c r="A519">
        <f t="shared" si="70"/>
        <v>1495</v>
      </c>
      <c r="B519">
        <f t="shared" si="71"/>
        <v>1768</v>
      </c>
      <c r="C519">
        <f t="shared" si="72"/>
        <v>1767.5</v>
      </c>
      <c r="D519" s="3">
        <f t="shared" si="73"/>
        <v>21.968383961953077</v>
      </c>
      <c r="E519" s="3">
        <f t="shared" si="74"/>
        <v>-21.951794553427845</v>
      </c>
      <c r="F519">
        <f t="shared" si="75"/>
        <v>-1</v>
      </c>
      <c r="G519" s="2">
        <f t="shared" si="76"/>
        <v>-0.25359251007576955</v>
      </c>
      <c r="H519" s="3">
        <f t="shared" si="77"/>
        <v>1.15522450548887E-2</v>
      </c>
      <c r="I519" s="3">
        <f t="shared" si="78"/>
        <v>3.6108224233229631</v>
      </c>
    </row>
    <row r="520" spans="1:9" x14ac:dyDescent="0.2">
      <c r="A520">
        <f t="shared" si="70"/>
        <v>1494</v>
      </c>
      <c r="B520">
        <f t="shared" si="71"/>
        <v>1767</v>
      </c>
      <c r="C520">
        <f t="shared" si="72"/>
        <v>1766.5</v>
      </c>
      <c r="D520" s="3">
        <f t="shared" si="73"/>
        <v>21.918709851886561</v>
      </c>
      <c r="E520" s="3">
        <f t="shared" si="74"/>
        <v>-21.90212044336133</v>
      </c>
      <c r="F520">
        <f t="shared" si="75"/>
        <v>-1</v>
      </c>
      <c r="G520" s="2">
        <f t="shared" si="76"/>
        <v>-0.25359251007576955</v>
      </c>
      <c r="H520" s="3">
        <f t="shared" si="77"/>
        <v>1.1578445599893275E-2</v>
      </c>
      <c r="I520" s="3">
        <f t="shared" si="78"/>
        <v>3.6224008689228562</v>
      </c>
    </row>
    <row r="521" spans="1:9" x14ac:dyDescent="0.2">
      <c r="A521">
        <f t="shared" si="70"/>
        <v>1493</v>
      </c>
      <c r="B521">
        <f t="shared" si="71"/>
        <v>1766</v>
      </c>
      <c r="C521">
        <f t="shared" si="72"/>
        <v>1765.5</v>
      </c>
      <c r="D521" s="3">
        <f t="shared" si="73"/>
        <v>21.869120030445856</v>
      </c>
      <c r="E521" s="3">
        <f t="shared" si="74"/>
        <v>-21.852530621920625</v>
      </c>
      <c r="F521">
        <f t="shared" si="75"/>
        <v>-1</v>
      </c>
      <c r="G521" s="2">
        <f t="shared" si="76"/>
        <v>-0.25359251007576955</v>
      </c>
      <c r="H521" s="3">
        <f t="shared" si="77"/>
        <v>1.160472049957394E-2</v>
      </c>
      <c r="I521" s="3">
        <f t="shared" si="78"/>
        <v>3.6340055894224301</v>
      </c>
    </row>
    <row r="522" spans="1:9" x14ac:dyDescent="0.2">
      <c r="A522">
        <f t="shared" si="70"/>
        <v>1492</v>
      </c>
      <c r="B522">
        <f t="shared" si="71"/>
        <v>1765</v>
      </c>
      <c r="C522">
        <f t="shared" si="72"/>
        <v>1764.5</v>
      </c>
      <c r="D522" s="3">
        <f t="shared" si="73"/>
        <v>21.819614402227892</v>
      </c>
      <c r="E522" s="3">
        <f t="shared" si="74"/>
        <v>-21.80302499370266</v>
      </c>
      <c r="F522">
        <f t="shared" si="75"/>
        <v>-1</v>
      </c>
      <c r="G522" s="2">
        <f t="shared" si="76"/>
        <v>-0.25359251007576955</v>
      </c>
      <c r="H522" s="3">
        <f t="shared" si="77"/>
        <v>1.1631070007442287E-2</v>
      </c>
      <c r="I522" s="3">
        <f t="shared" si="78"/>
        <v>3.6456366594298726</v>
      </c>
    </row>
    <row r="523" spans="1:9" x14ac:dyDescent="0.2">
      <c r="A523">
        <f t="shared" si="70"/>
        <v>1491</v>
      </c>
      <c r="B523">
        <f t="shared" si="71"/>
        <v>1764</v>
      </c>
      <c r="C523">
        <f t="shared" si="72"/>
        <v>1763.5</v>
      </c>
      <c r="D523" s="3">
        <f t="shared" si="73"/>
        <v>21.770192871883616</v>
      </c>
      <c r="E523" s="3">
        <f t="shared" si="74"/>
        <v>-21.753603463358385</v>
      </c>
      <c r="F523">
        <f t="shared" si="75"/>
        <v>-1</v>
      </c>
      <c r="G523" s="2">
        <f t="shared" si="76"/>
        <v>-0.25359251007576955</v>
      </c>
      <c r="H523" s="3">
        <f t="shared" si="77"/>
        <v>1.1657494378019669E-2</v>
      </c>
      <c r="I523" s="3">
        <f t="shared" si="78"/>
        <v>3.6572941538078925</v>
      </c>
    </row>
    <row r="524" spans="1:9" x14ac:dyDescent="0.2">
      <c r="A524">
        <f t="shared" si="70"/>
        <v>1490</v>
      </c>
      <c r="B524">
        <f t="shared" si="71"/>
        <v>1763</v>
      </c>
      <c r="C524">
        <f t="shared" si="72"/>
        <v>1762.5</v>
      </c>
      <c r="D524" s="3">
        <f t="shared" si="73"/>
        <v>21.720855344118004</v>
      </c>
      <c r="E524" s="3">
        <f t="shared" si="74"/>
        <v>-21.704265935592773</v>
      </c>
      <c r="F524">
        <f t="shared" si="75"/>
        <v>-1</v>
      </c>
      <c r="G524" s="2">
        <f t="shared" si="76"/>
        <v>-0.25359251007576955</v>
      </c>
      <c r="H524" s="3">
        <f t="shared" si="77"/>
        <v>1.1683993866841809E-2</v>
      </c>
      <c r="I524" s="3">
        <f t="shared" si="78"/>
        <v>3.6689781476747343</v>
      </c>
    </row>
    <row r="525" spans="1:9" x14ac:dyDescent="0.2">
      <c r="A525">
        <f t="shared" si="70"/>
        <v>1489</v>
      </c>
      <c r="B525">
        <f t="shared" si="71"/>
        <v>1762</v>
      </c>
      <c r="C525">
        <f t="shared" si="72"/>
        <v>1761.5</v>
      </c>
      <c r="D525" s="3">
        <f t="shared" si="73"/>
        <v>21.671601723690049</v>
      </c>
      <c r="E525" s="3">
        <f t="shared" si="74"/>
        <v>-21.655012315164818</v>
      </c>
      <c r="F525">
        <f t="shared" si="75"/>
        <v>-1</v>
      </c>
      <c r="G525" s="2">
        <f t="shared" si="76"/>
        <v>-0.25359251007576955</v>
      </c>
      <c r="H525" s="3">
        <f t="shared" si="77"/>
        <v>1.1710568730463427E-2</v>
      </c>
      <c r="I525" s="3">
        <f t="shared" si="78"/>
        <v>3.6806887164051978</v>
      </c>
    </row>
    <row r="526" spans="1:9" x14ac:dyDescent="0.2">
      <c r="A526">
        <f t="shared" si="70"/>
        <v>1488</v>
      </c>
      <c r="B526">
        <f t="shared" si="71"/>
        <v>1761</v>
      </c>
      <c r="C526">
        <f t="shared" si="72"/>
        <v>1760.5</v>
      </c>
      <c r="D526" s="3">
        <f t="shared" si="73"/>
        <v>21.622431915412761</v>
      </c>
      <c r="E526" s="3">
        <f t="shared" si="74"/>
        <v>-21.60584250688753</v>
      </c>
      <c r="F526">
        <f t="shared" si="75"/>
        <v>-1</v>
      </c>
      <c r="G526" s="2">
        <f t="shared" si="76"/>
        <v>-0.25359251007576955</v>
      </c>
      <c r="H526" s="3">
        <f t="shared" si="77"/>
        <v>1.1737219226462894E-2</v>
      </c>
      <c r="I526" s="3">
        <f t="shared" si="78"/>
        <v>3.6924259356316607</v>
      </c>
    </row>
    <row r="527" spans="1:9" x14ac:dyDescent="0.2">
      <c r="A527">
        <f t="shared" si="70"/>
        <v>1487</v>
      </c>
      <c r="B527">
        <f t="shared" si="71"/>
        <v>1760</v>
      </c>
      <c r="C527">
        <f t="shared" si="72"/>
        <v>1759.5</v>
      </c>
      <c r="D527" s="3">
        <f t="shared" si="73"/>
        <v>21.573345824153186</v>
      </c>
      <c r="E527" s="3">
        <f t="shared" si="74"/>
        <v>-21.556756415627955</v>
      </c>
      <c r="F527">
        <f t="shared" si="75"/>
        <v>-1</v>
      </c>
      <c r="G527" s="2">
        <f t="shared" si="76"/>
        <v>-0.25359251007576955</v>
      </c>
      <c r="H527" s="3">
        <f t="shared" si="77"/>
        <v>1.1763945613446888E-2</v>
      </c>
      <c r="I527" s="3">
        <f t="shared" si="78"/>
        <v>3.7041898812451075</v>
      </c>
    </row>
    <row r="528" spans="1:9" x14ac:dyDescent="0.2">
      <c r="A528">
        <f t="shared" ref="A528:A591" si="79">A527-1</f>
        <v>1486</v>
      </c>
      <c r="B528">
        <f t="shared" ref="B528:B591" si="80">A528+273</f>
        <v>1759</v>
      </c>
      <c r="C528">
        <f t="shared" ref="C528:C591" si="81">(B528+B529)/2</f>
        <v>1758.5</v>
      </c>
      <c r="D528" s="3">
        <f t="shared" ref="D528:D591" si="82">B$1*B$4*C528^4</f>
        <v>21.524343354832382</v>
      </c>
      <c r="E528" s="3">
        <f t="shared" ref="E528:E591" si="83">B$7-D528</f>
        <v>-21.507753946307151</v>
      </c>
      <c r="F528">
        <f t="shared" ref="F528:F591" si="84">B529-B528</f>
        <v>-1</v>
      </c>
      <c r="G528" s="2">
        <f t="shared" ref="G528:G591" si="85">F528*B$10*B$8*1000</f>
        <v>-0.25359251007576955</v>
      </c>
      <c r="H528" s="3">
        <f t="shared" ref="H528:H591" si="86">G528/E528</f>
        <v>1.1790748151055122E-2</v>
      </c>
      <c r="I528" s="3">
        <f t="shared" ref="I528:I591" si="87">I527+H528</f>
        <v>3.7159806293961628</v>
      </c>
    </row>
    <row r="529" spans="1:9" x14ac:dyDescent="0.2">
      <c r="A529">
        <f t="shared" si="79"/>
        <v>1485</v>
      </c>
      <c r="B529">
        <f t="shared" si="80"/>
        <v>1758</v>
      </c>
      <c r="C529">
        <f t="shared" si="81"/>
        <v>1757.5</v>
      </c>
      <c r="D529" s="3">
        <f t="shared" si="82"/>
        <v>21.475424412425426</v>
      </c>
      <c r="E529" s="3">
        <f t="shared" si="83"/>
        <v>-21.458835003900194</v>
      </c>
      <c r="F529">
        <f t="shared" si="84"/>
        <v>-1</v>
      </c>
      <c r="G529" s="2">
        <f t="shared" si="85"/>
        <v>-0.25359251007576955</v>
      </c>
      <c r="H529" s="3">
        <f t="shared" si="86"/>
        <v>1.1817627099965049E-2</v>
      </c>
      <c r="I529" s="3">
        <f t="shared" si="87"/>
        <v>3.7277982564961278</v>
      </c>
    </row>
    <row r="530" spans="1:9" x14ac:dyDescent="0.2">
      <c r="A530">
        <f t="shared" si="79"/>
        <v>1484</v>
      </c>
      <c r="B530">
        <f t="shared" si="80"/>
        <v>1757</v>
      </c>
      <c r="C530">
        <f t="shared" si="81"/>
        <v>1756.5</v>
      </c>
      <c r="D530" s="3">
        <f t="shared" si="82"/>
        <v>21.426588901961431</v>
      </c>
      <c r="E530" s="3">
        <f t="shared" si="83"/>
        <v>-21.409999493436199</v>
      </c>
      <c r="F530">
        <f t="shared" si="84"/>
        <v>-1</v>
      </c>
      <c r="G530" s="2">
        <f t="shared" si="85"/>
        <v>-0.25359251007576955</v>
      </c>
      <c r="H530" s="3">
        <f t="shared" si="86"/>
        <v>1.1844582721896608E-2</v>
      </c>
      <c r="I530" s="3">
        <f t="shared" si="87"/>
        <v>3.7396428392180243</v>
      </c>
    </row>
    <row r="531" spans="1:9" x14ac:dyDescent="0.2">
      <c r="A531">
        <f t="shared" si="79"/>
        <v>1483</v>
      </c>
      <c r="B531">
        <f t="shared" si="80"/>
        <v>1756</v>
      </c>
      <c r="C531">
        <f t="shared" si="81"/>
        <v>1755.5</v>
      </c>
      <c r="D531" s="3">
        <f t="shared" si="82"/>
        <v>21.377836728523516</v>
      </c>
      <c r="E531" s="3">
        <f t="shared" si="83"/>
        <v>-21.361247319998284</v>
      </c>
      <c r="F531">
        <f t="shared" si="84"/>
        <v>-1</v>
      </c>
      <c r="G531" s="2">
        <f t="shared" si="85"/>
        <v>-0.25359251007576955</v>
      </c>
      <c r="H531" s="3">
        <f t="shared" si="86"/>
        <v>1.187161527961701E-2</v>
      </c>
      <c r="I531" s="3">
        <f t="shared" si="87"/>
        <v>3.7515144544976415</v>
      </c>
    </row>
    <row r="532" spans="1:9" x14ac:dyDescent="0.2">
      <c r="A532">
        <f t="shared" si="79"/>
        <v>1482</v>
      </c>
      <c r="B532">
        <f t="shared" si="80"/>
        <v>1755</v>
      </c>
      <c r="C532">
        <f t="shared" si="81"/>
        <v>1754.5</v>
      </c>
      <c r="D532" s="3">
        <f t="shared" si="82"/>
        <v>21.329167797248836</v>
      </c>
      <c r="E532" s="3">
        <f t="shared" si="83"/>
        <v>-21.312578388723605</v>
      </c>
      <c r="F532">
        <f t="shared" si="84"/>
        <v>-1</v>
      </c>
      <c r="G532" s="2">
        <f t="shared" si="85"/>
        <v>-0.25359251007576955</v>
      </c>
      <c r="H532" s="3">
        <f t="shared" si="86"/>
        <v>1.189872503694552E-2</v>
      </c>
      <c r="I532" s="3">
        <f t="shared" si="87"/>
        <v>3.7634131795345871</v>
      </c>
    </row>
    <row r="533" spans="1:9" x14ac:dyDescent="0.2">
      <c r="A533">
        <f t="shared" si="79"/>
        <v>1481</v>
      </c>
      <c r="B533">
        <f t="shared" si="80"/>
        <v>1754</v>
      </c>
      <c r="C533">
        <f t="shared" si="81"/>
        <v>1753.5</v>
      </c>
      <c r="D533" s="3">
        <f t="shared" si="82"/>
        <v>21.280582013328555</v>
      </c>
      <c r="E533" s="3">
        <f t="shared" si="83"/>
        <v>-21.263992604803324</v>
      </c>
      <c r="F533">
        <f t="shared" si="84"/>
        <v>-1</v>
      </c>
      <c r="G533" s="2">
        <f t="shared" si="85"/>
        <v>-0.25359251007576955</v>
      </c>
      <c r="H533" s="3">
        <f t="shared" si="86"/>
        <v>1.1925912258758288E-2</v>
      </c>
      <c r="I533" s="3">
        <f t="shared" si="87"/>
        <v>3.7753390917933456</v>
      </c>
    </row>
    <row r="534" spans="1:9" x14ac:dyDescent="0.2">
      <c r="A534">
        <f t="shared" si="79"/>
        <v>1480</v>
      </c>
      <c r="B534">
        <f t="shared" si="80"/>
        <v>1753</v>
      </c>
      <c r="C534">
        <f t="shared" si="81"/>
        <v>1752.5</v>
      </c>
      <c r="D534" s="3">
        <f t="shared" si="82"/>
        <v>21.232079282007874</v>
      </c>
      <c r="E534" s="3">
        <f t="shared" si="83"/>
        <v>-21.215489873482642</v>
      </c>
      <c r="F534">
        <f t="shared" si="84"/>
        <v>-1</v>
      </c>
      <c r="G534" s="2">
        <f t="shared" si="85"/>
        <v>-0.25359251007576955</v>
      </c>
      <c r="H534" s="3">
        <f t="shared" si="86"/>
        <v>1.1953177210993192E-2</v>
      </c>
      <c r="I534" s="3">
        <f t="shared" si="87"/>
        <v>3.7872922690043387</v>
      </c>
    </row>
    <row r="535" spans="1:9" x14ac:dyDescent="0.2">
      <c r="A535">
        <f t="shared" si="79"/>
        <v>1479</v>
      </c>
      <c r="B535">
        <f t="shared" si="80"/>
        <v>1752</v>
      </c>
      <c r="C535">
        <f t="shared" si="81"/>
        <v>1751.5</v>
      </c>
      <c r="D535" s="3">
        <f t="shared" si="82"/>
        <v>21.183659508586004</v>
      </c>
      <c r="E535" s="3">
        <f t="shared" si="83"/>
        <v>-21.167070100060773</v>
      </c>
      <c r="F535">
        <f t="shared" si="84"/>
        <v>-1</v>
      </c>
      <c r="G535" s="2">
        <f t="shared" si="85"/>
        <v>-0.25359251007576955</v>
      </c>
      <c r="H535" s="3">
        <f t="shared" si="86"/>
        <v>1.1980520160654708E-2</v>
      </c>
      <c r="I535" s="3">
        <f t="shared" si="87"/>
        <v>3.7992727891649936</v>
      </c>
    </row>
    <row r="536" spans="1:9" x14ac:dyDescent="0.2">
      <c r="A536">
        <f t="shared" si="79"/>
        <v>1478</v>
      </c>
      <c r="B536">
        <f t="shared" si="80"/>
        <v>1751</v>
      </c>
      <c r="C536">
        <f t="shared" si="81"/>
        <v>1750.5</v>
      </c>
      <c r="D536" s="3">
        <f t="shared" si="82"/>
        <v>21.135322598416181</v>
      </c>
      <c r="E536" s="3">
        <f t="shared" si="83"/>
        <v>-21.11873318989095</v>
      </c>
      <c r="F536">
        <f t="shared" si="84"/>
        <v>-1</v>
      </c>
      <c r="G536" s="2">
        <f t="shared" si="85"/>
        <v>-0.25359251007576955</v>
      </c>
      <c r="H536" s="3">
        <f t="shared" si="86"/>
        <v>1.2007941375818813E-2</v>
      </c>
      <c r="I536" s="3">
        <f t="shared" si="87"/>
        <v>3.8112807305408123</v>
      </c>
    </row>
    <row r="537" spans="1:9" x14ac:dyDescent="0.2">
      <c r="A537">
        <f t="shared" si="79"/>
        <v>1477</v>
      </c>
      <c r="B537">
        <f t="shared" si="80"/>
        <v>1750</v>
      </c>
      <c r="C537">
        <f t="shared" si="81"/>
        <v>1749.5</v>
      </c>
      <c r="D537" s="3">
        <f t="shared" si="82"/>
        <v>21.087068456905666</v>
      </c>
      <c r="E537" s="3">
        <f t="shared" si="83"/>
        <v>-21.070479048380435</v>
      </c>
      <c r="F537">
        <f t="shared" si="84"/>
        <v>-1</v>
      </c>
      <c r="G537" s="2">
        <f t="shared" si="85"/>
        <v>-0.25359251007576955</v>
      </c>
      <c r="H537" s="3">
        <f t="shared" si="86"/>
        <v>1.2035441125637897E-2</v>
      </c>
      <c r="I537" s="3">
        <f t="shared" si="87"/>
        <v>3.8233161716664501</v>
      </c>
    </row>
    <row r="538" spans="1:9" x14ac:dyDescent="0.2">
      <c r="A538">
        <f t="shared" si="79"/>
        <v>1476</v>
      </c>
      <c r="B538">
        <f t="shared" si="80"/>
        <v>1749</v>
      </c>
      <c r="C538">
        <f t="shared" si="81"/>
        <v>1748.5</v>
      </c>
      <c r="D538" s="3">
        <f t="shared" si="82"/>
        <v>21.038896989515738</v>
      </c>
      <c r="E538" s="3">
        <f t="shared" si="83"/>
        <v>-21.022307580990507</v>
      </c>
      <c r="F538">
        <f t="shared" si="84"/>
        <v>-1</v>
      </c>
      <c r="G538" s="2">
        <f t="shared" si="85"/>
        <v>-0.25359251007576955</v>
      </c>
      <c r="H538" s="3">
        <f t="shared" si="86"/>
        <v>1.2063019680345722E-2</v>
      </c>
      <c r="I538" s="3">
        <f t="shared" si="87"/>
        <v>3.8353791913467958</v>
      </c>
    </row>
    <row r="539" spans="1:9" x14ac:dyDescent="0.2">
      <c r="A539">
        <f t="shared" si="79"/>
        <v>1475</v>
      </c>
      <c r="B539">
        <f t="shared" si="80"/>
        <v>1748</v>
      </c>
      <c r="C539">
        <f t="shared" si="81"/>
        <v>1747.5</v>
      </c>
      <c r="D539" s="3">
        <f t="shared" si="82"/>
        <v>20.990808101761704</v>
      </c>
      <c r="E539" s="3">
        <f t="shared" si="83"/>
        <v>-20.974218693236473</v>
      </c>
      <c r="F539">
        <f t="shared" si="84"/>
        <v>-1</v>
      </c>
      <c r="G539" s="2">
        <f t="shared" si="85"/>
        <v>-0.25359251007576955</v>
      </c>
      <c r="H539" s="3">
        <f t="shared" si="86"/>
        <v>1.2090677311262382E-2</v>
      </c>
      <c r="I539" s="3">
        <f t="shared" si="87"/>
        <v>3.8474698686580582</v>
      </c>
    </row>
    <row r="540" spans="1:9" x14ac:dyDescent="0.2">
      <c r="A540">
        <f t="shared" si="79"/>
        <v>1474</v>
      </c>
      <c r="B540">
        <f t="shared" si="80"/>
        <v>1747</v>
      </c>
      <c r="C540">
        <f t="shared" si="81"/>
        <v>1746.5</v>
      </c>
      <c r="D540" s="3">
        <f t="shared" si="82"/>
        <v>20.94280169921289</v>
      </c>
      <c r="E540" s="3">
        <f t="shared" si="83"/>
        <v>-20.926212290687658</v>
      </c>
      <c r="F540">
        <f t="shared" si="84"/>
        <v>-1</v>
      </c>
      <c r="G540" s="2">
        <f t="shared" si="85"/>
        <v>-0.25359251007576955</v>
      </c>
      <c r="H540" s="3">
        <f t="shared" si="86"/>
        <v>1.2118414290799313E-2</v>
      </c>
      <c r="I540" s="3">
        <f t="shared" si="87"/>
        <v>3.8595882829488577</v>
      </c>
    </row>
    <row r="541" spans="1:9" x14ac:dyDescent="0.2">
      <c r="A541">
        <f t="shared" si="79"/>
        <v>1473</v>
      </c>
      <c r="B541">
        <f t="shared" si="80"/>
        <v>1746</v>
      </c>
      <c r="C541">
        <f t="shared" si="81"/>
        <v>1745.5</v>
      </c>
      <c r="D541" s="3">
        <f t="shared" si="82"/>
        <v>20.894877687492642</v>
      </c>
      <c r="E541" s="3">
        <f t="shared" si="83"/>
        <v>-20.87828827896741</v>
      </c>
      <c r="F541">
        <f t="shared" si="84"/>
        <v>-1</v>
      </c>
      <c r="G541" s="2">
        <f t="shared" si="85"/>
        <v>-0.25359251007576955</v>
      </c>
      <c r="H541" s="3">
        <f t="shared" si="86"/>
        <v>1.2146230892464313E-2</v>
      </c>
      <c r="I541" s="3">
        <f t="shared" si="87"/>
        <v>3.8717345138413219</v>
      </c>
    </row>
    <row r="542" spans="1:9" x14ac:dyDescent="0.2">
      <c r="A542">
        <f t="shared" si="79"/>
        <v>1472</v>
      </c>
      <c r="B542">
        <f t="shared" si="80"/>
        <v>1745</v>
      </c>
      <c r="C542">
        <f t="shared" si="81"/>
        <v>1744.5</v>
      </c>
      <c r="D542" s="3">
        <f t="shared" si="82"/>
        <v>20.847035972278331</v>
      </c>
      <c r="E542" s="3">
        <f t="shared" si="83"/>
        <v>-20.8304465637531</v>
      </c>
      <c r="F542">
        <f t="shared" si="84"/>
        <v>-1</v>
      </c>
      <c r="G542" s="2">
        <f t="shared" si="85"/>
        <v>-0.25359251007576955</v>
      </c>
      <c r="H542" s="3">
        <f t="shared" si="86"/>
        <v>1.2174127390866594E-2</v>
      </c>
      <c r="I542" s="3">
        <f t="shared" si="87"/>
        <v>3.8839086412321886</v>
      </c>
    </row>
    <row r="543" spans="1:9" x14ac:dyDescent="0.2">
      <c r="A543">
        <f t="shared" si="79"/>
        <v>1471</v>
      </c>
      <c r="B543">
        <f t="shared" si="80"/>
        <v>1744</v>
      </c>
      <c r="C543">
        <f t="shared" si="81"/>
        <v>1743.5</v>
      </c>
      <c r="D543" s="3">
        <f t="shared" si="82"/>
        <v>20.799276459301346</v>
      </c>
      <c r="E543" s="3">
        <f t="shared" si="83"/>
        <v>-20.782687050776115</v>
      </c>
      <c r="F543">
        <f t="shared" si="84"/>
        <v>-1</v>
      </c>
      <c r="G543" s="2">
        <f t="shared" si="85"/>
        <v>-0.25359251007576955</v>
      </c>
      <c r="H543" s="3">
        <f t="shared" si="86"/>
        <v>1.220210406172186E-2</v>
      </c>
      <c r="I543" s="3">
        <f t="shared" si="87"/>
        <v>3.8961107452939103</v>
      </c>
    </row>
    <row r="544" spans="1:9" x14ac:dyDescent="0.2">
      <c r="A544">
        <f t="shared" si="79"/>
        <v>1470</v>
      </c>
      <c r="B544">
        <f t="shared" si="80"/>
        <v>1743</v>
      </c>
      <c r="C544">
        <f t="shared" si="81"/>
        <v>1742.5</v>
      </c>
      <c r="D544" s="3">
        <f t="shared" si="82"/>
        <v>20.751599054347103</v>
      </c>
      <c r="E544" s="3">
        <f t="shared" si="83"/>
        <v>-20.735009645821872</v>
      </c>
      <c r="F544">
        <f t="shared" si="84"/>
        <v>-1</v>
      </c>
      <c r="G544" s="2">
        <f t="shared" si="85"/>
        <v>-0.25359251007576955</v>
      </c>
      <c r="H544" s="3">
        <f t="shared" si="86"/>
        <v>1.2230161181857406E-2</v>
      </c>
      <c r="I544" s="3">
        <f t="shared" si="87"/>
        <v>3.9083409064757677</v>
      </c>
    </row>
    <row r="545" spans="1:9" x14ac:dyDescent="0.2">
      <c r="A545">
        <f t="shared" si="79"/>
        <v>1469</v>
      </c>
      <c r="B545">
        <f t="shared" si="80"/>
        <v>1742</v>
      </c>
      <c r="C545">
        <f t="shared" si="81"/>
        <v>1741.5</v>
      </c>
      <c r="D545" s="3">
        <f t="shared" si="82"/>
        <v>20.704003663255044</v>
      </c>
      <c r="E545" s="3">
        <f t="shared" si="83"/>
        <v>-20.687414254729813</v>
      </c>
      <c r="F545">
        <f t="shared" si="84"/>
        <v>-1</v>
      </c>
      <c r="G545" s="2">
        <f t="shared" si="85"/>
        <v>-0.25359251007576955</v>
      </c>
      <c r="H545" s="3">
        <f t="shared" si="86"/>
        <v>1.2258299029217249E-2</v>
      </c>
      <c r="I545" s="3">
        <f t="shared" si="87"/>
        <v>3.9205992055049848</v>
      </c>
    </row>
    <row r="546" spans="1:9" x14ac:dyDescent="0.2">
      <c r="A546">
        <f t="shared" si="79"/>
        <v>1468</v>
      </c>
      <c r="B546">
        <f t="shared" si="80"/>
        <v>1741</v>
      </c>
      <c r="C546">
        <f t="shared" si="81"/>
        <v>1740.5</v>
      </c>
      <c r="D546" s="3">
        <f t="shared" si="82"/>
        <v>20.656490191918618</v>
      </c>
      <c r="E546" s="3">
        <f t="shared" si="83"/>
        <v>-20.639900783393387</v>
      </c>
      <c r="F546">
        <f t="shared" si="84"/>
        <v>-1</v>
      </c>
      <c r="G546" s="2">
        <f t="shared" si="85"/>
        <v>-0.25359251007576955</v>
      </c>
      <c r="H546" s="3">
        <f t="shared" si="86"/>
        <v>1.2286517882867295E-2</v>
      </c>
      <c r="I546" s="3">
        <f t="shared" si="87"/>
        <v>3.932885723387852</v>
      </c>
    </row>
    <row r="547" spans="1:9" x14ac:dyDescent="0.2">
      <c r="A547">
        <f t="shared" si="79"/>
        <v>1467</v>
      </c>
      <c r="B547">
        <f t="shared" si="80"/>
        <v>1740</v>
      </c>
      <c r="C547">
        <f t="shared" si="81"/>
        <v>1739.5</v>
      </c>
      <c r="D547" s="3">
        <f t="shared" si="82"/>
        <v>20.609058546285315</v>
      </c>
      <c r="E547" s="3">
        <f t="shared" si="83"/>
        <v>-20.592469137760084</v>
      </c>
      <c r="F547">
        <f t="shared" si="84"/>
        <v>-1</v>
      </c>
      <c r="G547" s="2">
        <f t="shared" si="85"/>
        <v>-0.25359251007576955</v>
      </c>
      <c r="H547" s="3">
        <f t="shared" si="86"/>
        <v>1.2314818023000506E-2</v>
      </c>
      <c r="I547" s="3">
        <f t="shared" si="87"/>
        <v>3.9452005414108524</v>
      </c>
    </row>
    <row r="548" spans="1:9" x14ac:dyDescent="0.2">
      <c r="A548">
        <f t="shared" si="79"/>
        <v>1466</v>
      </c>
      <c r="B548">
        <f t="shared" si="80"/>
        <v>1739</v>
      </c>
      <c r="C548">
        <f t="shared" si="81"/>
        <v>1738.5</v>
      </c>
      <c r="D548" s="3">
        <f t="shared" si="82"/>
        <v>20.561708632356627</v>
      </c>
      <c r="E548" s="3">
        <f t="shared" si="83"/>
        <v>-20.545119223831396</v>
      </c>
      <c r="F548">
        <f t="shared" si="84"/>
        <v>-1</v>
      </c>
      <c r="G548" s="2">
        <f t="shared" si="85"/>
        <v>-0.25359251007576955</v>
      </c>
      <c r="H548" s="3">
        <f t="shared" si="86"/>
        <v>1.2343199730942124E-2</v>
      </c>
      <c r="I548" s="3">
        <f t="shared" si="87"/>
        <v>3.9575437411417944</v>
      </c>
    </row>
    <row r="549" spans="1:9" x14ac:dyDescent="0.2">
      <c r="A549">
        <f t="shared" si="79"/>
        <v>1465</v>
      </c>
      <c r="B549">
        <f t="shared" si="80"/>
        <v>1738</v>
      </c>
      <c r="C549">
        <f t="shared" si="81"/>
        <v>1737.5</v>
      </c>
      <c r="D549" s="3">
        <f t="shared" si="82"/>
        <v>20.514440356188089</v>
      </c>
      <c r="E549" s="3">
        <f t="shared" si="83"/>
        <v>-20.497850947662858</v>
      </c>
      <c r="F549">
        <f t="shared" si="84"/>
        <v>-1</v>
      </c>
      <c r="G549" s="2">
        <f t="shared" si="85"/>
        <v>-0.25359251007576955</v>
      </c>
      <c r="H549" s="3">
        <f t="shared" si="86"/>
        <v>1.2371663289154899E-2</v>
      </c>
      <c r="I549" s="3">
        <f t="shared" si="87"/>
        <v>3.9699154044309495</v>
      </c>
    </row>
    <row r="550" spans="1:9" x14ac:dyDescent="0.2">
      <c r="A550">
        <f t="shared" si="79"/>
        <v>1464</v>
      </c>
      <c r="B550">
        <f t="shared" si="80"/>
        <v>1737</v>
      </c>
      <c r="C550">
        <f t="shared" si="81"/>
        <v>1736.5</v>
      </c>
      <c r="D550" s="3">
        <f t="shared" si="82"/>
        <v>20.467253623889242</v>
      </c>
      <c r="E550" s="3">
        <f t="shared" si="83"/>
        <v>-20.450664215364011</v>
      </c>
      <c r="F550">
        <f t="shared" si="84"/>
        <v>-1</v>
      </c>
      <c r="G550" s="2">
        <f t="shared" si="85"/>
        <v>-0.25359251007576955</v>
      </c>
      <c r="H550" s="3">
        <f t="shared" si="86"/>
        <v>1.2400208981244365E-2</v>
      </c>
      <c r="I550" s="3">
        <f t="shared" si="87"/>
        <v>3.9823156134121938</v>
      </c>
    </row>
    <row r="551" spans="1:9" x14ac:dyDescent="0.2">
      <c r="A551">
        <f t="shared" si="79"/>
        <v>1463</v>
      </c>
      <c r="B551">
        <f t="shared" si="80"/>
        <v>1736</v>
      </c>
      <c r="C551">
        <f t="shared" si="81"/>
        <v>1735.5</v>
      </c>
      <c r="D551" s="3">
        <f t="shared" si="82"/>
        <v>20.420148341623658</v>
      </c>
      <c r="E551" s="3">
        <f t="shared" si="83"/>
        <v>-20.403558933098427</v>
      </c>
      <c r="F551">
        <f t="shared" si="84"/>
        <v>-1</v>
      </c>
      <c r="G551" s="2">
        <f t="shared" si="85"/>
        <v>-0.25359251007576955</v>
      </c>
      <c r="H551" s="3">
        <f t="shared" si="86"/>
        <v>1.2428837091964117E-2</v>
      </c>
      <c r="I551" s="3">
        <f t="shared" si="87"/>
        <v>3.9947444505041578</v>
      </c>
    </row>
    <row r="552" spans="1:9" x14ac:dyDescent="0.2">
      <c r="A552">
        <f t="shared" si="79"/>
        <v>1462</v>
      </c>
      <c r="B552">
        <f t="shared" si="80"/>
        <v>1735</v>
      </c>
      <c r="C552">
        <f t="shared" si="81"/>
        <v>1734.5</v>
      </c>
      <c r="D552" s="3">
        <f t="shared" si="82"/>
        <v>20.373124415608928</v>
      </c>
      <c r="E552" s="3">
        <f t="shared" si="83"/>
        <v>-20.356535007083696</v>
      </c>
      <c r="F552">
        <f t="shared" si="84"/>
        <v>-1</v>
      </c>
      <c r="G552" s="2">
        <f t="shared" si="85"/>
        <v>-0.25359251007576955</v>
      </c>
      <c r="H552" s="3">
        <f t="shared" si="86"/>
        <v>1.2457547907221148E-2</v>
      </c>
      <c r="I552" s="3">
        <f t="shared" si="87"/>
        <v>4.0072019984113787</v>
      </c>
    </row>
    <row r="553" spans="1:9" x14ac:dyDescent="0.2">
      <c r="A553">
        <f t="shared" si="79"/>
        <v>1461</v>
      </c>
      <c r="B553">
        <f t="shared" si="80"/>
        <v>1734</v>
      </c>
      <c r="C553">
        <f t="shared" si="81"/>
        <v>1733.5</v>
      </c>
      <c r="D553" s="3">
        <f t="shared" si="82"/>
        <v>20.326181752116664</v>
      </c>
      <c r="E553" s="3">
        <f t="shared" si="83"/>
        <v>-20.309592343591433</v>
      </c>
      <c r="F553">
        <f t="shared" si="84"/>
        <v>-1</v>
      </c>
      <c r="G553" s="2">
        <f t="shared" si="85"/>
        <v>-0.25359251007576955</v>
      </c>
      <c r="H553" s="3">
        <f t="shared" si="86"/>
        <v>1.2486341714081185E-2</v>
      </c>
      <c r="I553" s="3">
        <f t="shared" si="87"/>
        <v>4.0196883401254597</v>
      </c>
    </row>
    <row r="554" spans="1:9" x14ac:dyDescent="0.2">
      <c r="A554">
        <f t="shared" si="79"/>
        <v>1460</v>
      </c>
      <c r="B554">
        <f t="shared" si="80"/>
        <v>1733</v>
      </c>
      <c r="C554">
        <f t="shared" si="81"/>
        <v>1732.5</v>
      </c>
      <c r="D554" s="3">
        <f t="shared" si="82"/>
        <v>20.279320257472502</v>
      </c>
      <c r="E554" s="3">
        <f t="shared" si="83"/>
        <v>-20.262730848947271</v>
      </c>
      <c r="F554">
        <f t="shared" si="84"/>
        <v>-1</v>
      </c>
      <c r="G554" s="2">
        <f t="shared" si="85"/>
        <v>-0.25359251007576955</v>
      </c>
      <c r="H554" s="3">
        <f t="shared" si="86"/>
        <v>1.2515218800774067E-2</v>
      </c>
      <c r="I554" s="3">
        <f t="shared" si="87"/>
        <v>4.0322035589262342</v>
      </c>
    </row>
    <row r="555" spans="1:9" x14ac:dyDescent="0.2">
      <c r="A555">
        <f t="shared" si="79"/>
        <v>1459</v>
      </c>
      <c r="B555">
        <f t="shared" si="80"/>
        <v>1732</v>
      </c>
      <c r="C555">
        <f t="shared" si="81"/>
        <v>1731.5</v>
      </c>
      <c r="D555" s="3">
        <f t="shared" si="82"/>
        <v>20.232539838056098</v>
      </c>
      <c r="E555" s="3">
        <f t="shared" si="83"/>
        <v>-20.215950429530867</v>
      </c>
      <c r="F555">
        <f t="shared" si="84"/>
        <v>-1</v>
      </c>
      <c r="G555" s="2">
        <f t="shared" si="85"/>
        <v>-0.25359251007576955</v>
      </c>
      <c r="H555" s="3">
        <f t="shared" si="86"/>
        <v>1.2544179456699155E-2</v>
      </c>
      <c r="I555" s="3">
        <f t="shared" si="87"/>
        <v>4.0447477383829336</v>
      </c>
    </row>
    <row r="556" spans="1:9" x14ac:dyDescent="0.2">
      <c r="A556">
        <f t="shared" si="79"/>
        <v>1458</v>
      </c>
      <c r="B556">
        <f t="shared" si="80"/>
        <v>1731</v>
      </c>
      <c r="C556">
        <f t="shared" si="81"/>
        <v>1730.5</v>
      </c>
      <c r="D556" s="3">
        <f t="shared" si="82"/>
        <v>20.185840400301135</v>
      </c>
      <c r="E556" s="3">
        <f t="shared" si="83"/>
        <v>-20.169250991775904</v>
      </c>
      <c r="F556">
        <f t="shared" si="84"/>
        <v>-1</v>
      </c>
      <c r="G556" s="2">
        <f t="shared" si="85"/>
        <v>-0.25359251007576955</v>
      </c>
      <c r="H556" s="3">
        <f t="shared" si="86"/>
        <v>1.2573223972430754E-2</v>
      </c>
      <c r="I556" s="3">
        <f t="shared" si="87"/>
        <v>4.0573209623553641</v>
      </c>
    </row>
    <row r="557" spans="1:9" x14ac:dyDescent="0.2">
      <c r="A557">
        <f t="shared" si="79"/>
        <v>1457</v>
      </c>
      <c r="B557">
        <f t="shared" si="80"/>
        <v>1730</v>
      </c>
      <c r="C557">
        <f t="shared" si="81"/>
        <v>1729.5</v>
      </c>
      <c r="D557" s="3">
        <f t="shared" si="82"/>
        <v>20.139221850695314</v>
      </c>
      <c r="E557" s="3">
        <f t="shared" si="83"/>
        <v>-20.122632442170083</v>
      </c>
      <c r="F557">
        <f t="shared" si="84"/>
        <v>-1</v>
      </c>
      <c r="G557" s="2">
        <f t="shared" si="85"/>
        <v>-0.25359251007576955</v>
      </c>
      <c r="H557" s="3">
        <f t="shared" si="86"/>
        <v>1.2602352639723582E-2</v>
      </c>
      <c r="I557" s="3">
        <f t="shared" si="87"/>
        <v>4.069923314995088</v>
      </c>
    </row>
    <row r="558" spans="1:9" x14ac:dyDescent="0.2">
      <c r="A558">
        <f t="shared" si="79"/>
        <v>1456</v>
      </c>
      <c r="B558">
        <f t="shared" si="80"/>
        <v>1729</v>
      </c>
      <c r="C558">
        <f t="shared" si="81"/>
        <v>1728.5</v>
      </c>
      <c r="D558" s="3">
        <f t="shared" si="82"/>
        <v>20.092684095780356</v>
      </c>
      <c r="E558" s="3">
        <f t="shared" si="83"/>
        <v>-20.076094687255125</v>
      </c>
      <c r="F558">
        <f t="shared" si="84"/>
        <v>-1</v>
      </c>
      <c r="G558" s="2">
        <f t="shared" si="85"/>
        <v>-0.25359251007576955</v>
      </c>
      <c r="H558" s="3">
        <f t="shared" si="86"/>
        <v>1.2631565751518262E-2</v>
      </c>
      <c r="I558" s="3">
        <f t="shared" si="87"/>
        <v>4.0825548807466063</v>
      </c>
    </row>
    <row r="559" spans="1:9" x14ac:dyDescent="0.2">
      <c r="A559">
        <f t="shared" si="79"/>
        <v>1455</v>
      </c>
      <c r="B559">
        <f t="shared" si="80"/>
        <v>1728</v>
      </c>
      <c r="C559">
        <f t="shared" si="81"/>
        <v>1727.5</v>
      </c>
      <c r="D559" s="3">
        <f t="shared" si="82"/>
        <v>20.046227042152012</v>
      </c>
      <c r="E559" s="3">
        <f t="shared" si="83"/>
        <v>-20.029637633626781</v>
      </c>
      <c r="F559">
        <f t="shared" si="84"/>
        <v>-1</v>
      </c>
      <c r="G559" s="2">
        <f t="shared" si="85"/>
        <v>-0.25359251007576955</v>
      </c>
      <c r="H559" s="3">
        <f t="shared" si="86"/>
        <v>1.266086360194682E-2</v>
      </c>
      <c r="I559" s="3">
        <f t="shared" si="87"/>
        <v>4.0952157443485531</v>
      </c>
    </row>
    <row r="560" spans="1:9" x14ac:dyDescent="0.2">
      <c r="A560">
        <f t="shared" si="79"/>
        <v>1454</v>
      </c>
      <c r="B560">
        <f t="shared" si="80"/>
        <v>1727</v>
      </c>
      <c r="C560">
        <f t="shared" si="81"/>
        <v>1726.5</v>
      </c>
      <c r="D560" s="3">
        <f t="shared" si="82"/>
        <v>19.999850596460046</v>
      </c>
      <c r="E560" s="3">
        <f t="shared" si="83"/>
        <v>-19.983261187934815</v>
      </c>
      <c r="F560">
        <f t="shared" si="84"/>
        <v>-1</v>
      </c>
      <c r="G560" s="2">
        <f t="shared" si="85"/>
        <v>-0.25359251007576955</v>
      </c>
      <c r="H560" s="3">
        <f t="shared" si="86"/>
        <v>1.2690246486338262E-2</v>
      </c>
      <c r="I560" s="3">
        <f t="shared" si="87"/>
        <v>4.1079059908348912</v>
      </c>
    </row>
    <row r="561" spans="1:9" x14ac:dyDescent="0.2">
      <c r="A561">
        <f t="shared" si="79"/>
        <v>1453</v>
      </c>
      <c r="B561">
        <f t="shared" si="80"/>
        <v>1726</v>
      </c>
      <c r="C561">
        <f t="shared" si="81"/>
        <v>1725.5</v>
      </c>
      <c r="D561" s="3">
        <f t="shared" si="82"/>
        <v>19.953554665408252</v>
      </c>
      <c r="E561" s="3">
        <f t="shared" si="83"/>
        <v>-19.93696525688302</v>
      </c>
      <c r="F561">
        <f t="shared" si="84"/>
        <v>-1</v>
      </c>
      <c r="G561" s="2">
        <f t="shared" si="85"/>
        <v>-0.25359251007576955</v>
      </c>
      <c r="H561" s="3">
        <f t="shared" si="86"/>
        <v>1.2719714701224124E-2</v>
      </c>
      <c r="I561" s="3">
        <f t="shared" si="87"/>
        <v>4.1206257055361153</v>
      </c>
    </row>
    <row r="562" spans="1:9" x14ac:dyDescent="0.2">
      <c r="A562">
        <f t="shared" si="79"/>
        <v>1452</v>
      </c>
      <c r="B562">
        <f t="shared" si="80"/>
        <v>1725</v>
      </c>
      <c r="C562">
        <f t="shared" si="81"/>
        <v>1724.5</v>
      </c>
      <c r="D562" s="3">
        <f t="shared" si="82"/>
        <v>19.907339155754435</v>
      </c>
      <c r="E562" s="3">
        <f t="shared" si="83"/>
        <v>-19.890749747229204</v>
      </c>
      <c r="F562">
        <f t="shared" si="84"/>
        <v>-1</v>
      </c>
      <c r="G562" s="2">
        <f t="shared" si="85"/>
        <v>-0.25359251007576955</v>
      </c>
      <c r="H562" s="3">
        <f t="shared" si="86"/>
        <v>1.2749268544344095E-2</v>
      </c>
      <c r="I562" s="3">
        <f t="shared" si="87"/>
        <v>4.1333749740804597</v>
      </c>
    </row>
    <row r="563" spans="1:9" x14ac:dyDescent="0.2">
      <c r="A563">
        <f t="shared" si="79"/>
        <v>1451</v>
      </c>
      <c r="B563">
        <f t="shared" si="80"/>
        <v>1724</v>
      </c>
      <c r="C563">
        <f t="shared" si="81"/>
        <v>1723.5</v>
      </c>
      <c r="D563" s="3">
        <f t="shared" si="82"/>
        <v>19.861203974310442</v>
      </c>
      <c r="E563" s="3">
        <f t="shared" si="83"/>
        <v>-19.844614565785211</v>
      </c>
      <c r="F563">
        <f t="shared" si="84"/>
        <v>-1</v>
      </c>
      <c r="G563" s="2">
        <f t="shared" si="85"/>
        <v>-0.25359251007576955</v>
      </c>
      <c r="H563" s="3">
        <f t="shared" si="86"/>
        <v>1.2778908314651633E-2</v>
      </c>
      <c r="I563" s="3">
        <f t="shared" si="87"/>
        <v>4.1461538823951116</v>
      </c>
    </row>
    <row r="564" spans="1:9" x14ac:dyDescent="0.2">
      <c r="A564">
        <f t="shared" si="79"/>
        <v>1450</v>
      </c>
      <c r="B564">
        <f t="shared" si="80"/>
        <v>1723</v>
      </c>
      <c r="C564">
        <f t="shared" si="81"/>
        <v>1722.5</v>
      </c>
      <c r="D564" s="3">
        <f t="shared" si="82"/>
        <v>19.81514902794212</v>
      </c>
      <c r="E564" s="3">
        <f t="shared" si="83"/>
        <v>-19.798559619416888</v>
      </c>
      <c r="F564">
        <f t="shared" si="84"/>
        <v>-1</v>
      </c>
      <c r="G564" s="2">
        <f t="shared" si="85"/>
        <v>-0.25359251007576955</v>
      </c>
      <c r="H564" s="3">
        <f t="shared" si="86"/>
        <v>1.2808634312319656E-2</v>
      </c>
      <c r="I564" s="3">
        <f t="shared" si="87"/>
        <v>4.1589625167074313</v>
      </c>
    </row>
    <row r="565" spans="1:9" x14ac:dyDescent="0.2">
      <c r="A565">
        <f t="shared" si="79"/>
        <v>1449</v>
      </c>
      <c r="B565">
        <f t="shared" si="80"/>
        <v>1722</v>
      </c>
      <c r="C565">
        <f t="shared" si="81"/>
        <v>1721.5</v>
      </c>
      <c r="D565" s="3">
        <f t="shared" si="82"/>
        <v>19.769174223569348</v>
      </c>
      <c r="E565" s="3">
        <f t="shared" si="83"/>
        <v>-19.752584815044116</v>
      </c>
      <c r="F565">
        <f t="shared" si="84"/>
        <v>-1</v>
      </c>
      <c r="G565" s="2">
        <f t="shared" si="85"/>
        <v>-0.25359251007576955</v>
      </c>
      <c r="H565" s="3">
        <f t="shared" si="86"/>
        <v>1.2838446838746211E-2</v>
      </c>
      <c r="I565" s="3">
        <f t="shared" si="87"/>
        <v>4.1718009635461772</v>
      </c>
    </row>
    <row r="566" spans="1:9" x14ac:dyDescent="0.2">
      <c r="A566">
        <f t="shared" si="79"/>
        <v>1448</v>
      </c>
      <c r="B566">
        <f t="shared" si="80"/>
        <v>1721</v>
      </c>
      <c r="C566">
        <f t="shared" si="81"/>
        <v>1720.5</v>
      </c>
      <c r="D566" s="3">
        <f t="shared" si="82"/>
        <v>19.723279468166034</v>
      </c>
      <c r="E566" s="3">
        <f t="shared" si="83"/>
        <v>-19.706690059640803</v>
      </c>
      <c r="F566">
        <f t="shared" si="84"/>
        <v>-1</v>
      </c>
      <c r="G566" s="2">
        <f t="shared" si="85"/>
        <v>-0.25359251007576955</v>
      </c>
      <c r="H566" s="3">
        <f t="shared" si="86"/>
        <v>1.2868346196560207E-2</v>
      </c>
      <c r="I566" s="3">
        <f t="shared" si="87"/>
        <v>4.1846693097427377</v>
      </c>
    </row>
    <row r="567" spans="1:9" x14ac:dyDescent="0.2">
      <c r="A567">
        <f t="shared" si="79"/>
        <v>1447</v>
      </c>
      <c r="B567">
        <f t="shared" si="80"/>
        <v>1720</v>
      </c>
      <c r="C567">
        <f t="shared" si="81"/>
        <v>1719.5</v>
      </c>
      <c r="D567" s="3">
        <f t="shared" si="82"/>
        <v>19.677464668760095</v>
      </c>
      <c r="E567" s="3">
        <f t="shared" si="83"/>
        <v>-19.660875260234864</v>
      </c>
      <c r="F567">
        <f t="shared" si="84"/>
        <v>-1</v>
      </c>
      <c r="G567" s="2">
        <f t="shared" si="85"/>
        <v>-0.25359251007576955</v>
      </c>
      <c r="H567" s="3">
        <f t="shared" si="86"/>
        <v>1.2898332689627175E-2</v>
      </c>
      <c r="I567" s="3">
        <f t="shared" si="87"/>
        <v>4.1975676424323645</v>
      </c>
    </row>
    <row r="568" spans="1:9" x14ac:dyDescent="0.2">
      <c r="A568">
        <f t="shared" si="79"/>
        <v>1446</v>
      </c>
      <c r="B568">
        <f t="shared" si="80"/>
        <v>1719</v>
      </c>
      <c r="C568">
        <f t="shared" si="81"/>
        <v>1718.5</v>
      </c>
      <c r="D568" s="3">
        <f t="shared" si="82"/>
        <v>19.631729732433477</v>
      </c>
      <c r="E568" s="3">
        <f t="shared" si="83"/>
        <v>-19.615140323908246</v>
      </c>
      <c r="F568">
        <f t="shared" si="84"/>
        <v>-1</v>
      </c>
      <c r="G568" s="2">
        <f t="shared" si="85"/>
        <v>-0.25359251007576955</v>
      </c>
      <c r="H568" s="3">
        <f t="shared" si="86"/>
        <v>1.292840662305505E-2</v>
      </c>
      <c r="I568" s="3">
        <f t="shared" si="87"/>
        <v>4.2104960490554193</v>
      </c>
    </row>
    <row r="569" spans="1:9" x14ac:dyDescent="0.2">
      <c r="A569">
        <f t="shared" si="79"/>
        <v>1445</v>
      </c>
      <c r="B569">
        <f t="shared" si="80"/>
        <v>1718</v>
      </c>
      <c r="C569">
        <f t="shared" si="81"/>
        <v>1717.5</v>
      </c>
      <c r="D569" s="3">
        <f t="shared" si="82"/>
        <v>19.58607456632215</v>
      </c>
      <c r="E569" s="3">
        <f t="shared" si="83"/>
        <v>-19.569485157796919</v>
      </c>
      <c r="F569">
        <f t="shared" si="84"/>
        <v>-1</v>
      </c>
      <c r="G569" s="2">
        <f t="shared" si="85"/>
        <v>-0.25359251007576955</v>
      </c>
      <c r="H569" s="3">
        <f t="shared" si="86"/>
        <v>1.2958568303199977E-2</v>
      </c>
      <c r="I569" s="3">
        <f t="shared" si="87"/>
        <v>4.2234546173586196</v>
      </c>
    </row>
    <row r="570" spans="1:9" x14ac:dyDescent="0.2">
      <c r="A570">
        <f t="shared" si="79"/>
        <v>1444</v>
      </c>
      <c r="B570">
        <f t="shared" si="80"/>
        <v>1717</v>
      </c>
      <c r="C570">
        <f t="shared" si="81"/>
        <v>1716.5</v>
      </c>
      <c r="D570" s="3">
        <f t="shared" si="82"/>
        <v>19.540499077616101</v>
      </c>
      <c r="E570" s="3">
        <f t="shared" si="83"/>
        <v>-19.52390966909087</v>
      </c>
      <c r="F570">
        <f t="shared" si="84"/>
        <v>-1</v>
      </c>
      <c r="G570" s="2">
        <f t="shared" si="85"/>
        <v>-0.25359251007576955</v>
      </c>
      <c r="H570" s="3">
        <f t="shared" si="86"/>
        <v>1.2988818037672168E-2</v>
      </c>
      <c r="I570" s="3">
        <f t="shared" si="87"/>
        <v>4.2364434353962919</v>
      </c>
    </row>
    <row r="571" spans="1:9" x14ac:dyDescent="0.2">
      <c r="A571">
        <f t="shared" si="79"/>
        <v>1443</v>
      </c>
      <c r="B571">
        <f t="shared" si="80"/>
        <v>1716</v>
      </c>
      <c r="C571">
        <f t="shared" si="81"/>
        <v>1715.5</v>
      </c>
      <c r="D571" s="3">
        <f t="shared" si="82"/>
        <v>19.49500317355934</v>
      </c>
      <c r="E571" s="3">
        <f t="shared" si="83"/>
        <v>-19.478413765034109</v>
      </c>
      <c r="F571">
        <f t="shared" si="84"/>
        <v>-1</v>
      </c>
      <c r="G571" s="2">
        <f t="shared" si="85"/>
        <v>-0.25359251007576955</v>
      </c>
      <c r="H571" s="3">
        <f t="shared" si="86"/>
        <v>1.3019156135341778E-2</v>
      </c>
      <c r="I571" s="3">
        <f t="shared" si="87"/>
        <v>4.2494625915316337</v>
      </c>
    </row>
    <row r="572" spans="1:9" x14ac:dyDescent="0.2">
      <c r="A572">
        <f t="shared" si="79"/>
        <v>1442</v>
      </c>
      <c r="B572">
        <f t="shared" si="80"/>
        <v>1715</v>
      </c>
      <c r="C572">
        <f t="shared" si="81"/>
        <v>1714.5</v>
      </c>
      <c r="D572" s="3">
        <f t="shared" si="82"/>
        <v>19.449586761449908</v>
      </c>
      <c r="E572" s="3">
        <f t="shared" si="83"/>
        <v>-19.432997352924676</v>
      </c>
      <c r="F572">
        <f t="shared" si="84"/>
        <v>-1</v>
      </c>
      <c r="G572" s="2">
        <f t="shared" si="85"/>
        <v>-0.25359251007576955</v>
      </c>
      <c r="H572" s="3">
        <f t="shared" si="86"/>
        <v>1.3049582906344797E-2</v>
      </c>
      <c r="I572" s="3">
        <f t="shared" si="87"/>
        <v>4.2625121744379788</v>
      </c>
    </row>
    <row r="573" spans="1:9" x14ac:dyDescent="0.2">
      <c r="A573">
        <f t="shared" si="79"/>
        <v>1441</v>
      </c>
      <c r="B573">
        <f t="shared" si="80"/>
        <v>1714</v>
      </c>
      <c r="C573">
        <f t="shared" si="81"/>
        <v>1713.5</v>
      </c>
      <c r="D573" s="3">
        <f t="shared" si="82"/>
        <v>19.404249748639852</v>
      </c>
      <c r="E573" s="3">
        <f t="shared" si="83"/>
        <v>-19.387660340114621</v>
      </c>
      <c r="F573">
        <f t="shared" si="84"/>
        <v>-1</v>
      </c>
      <c r="G573" s="2">
        <f t="shared" si="85"/>
        <v>-0.25359251007576955</v>
      </c>
      <c r="H573" s="3">
        <f t="shared" si="86"/>
        <v>1.3080098662089017E-2</v>
      </c>
      <c r="I573" s="3">
        <f t="shared" si="87"/>
        <v>4.2755922731000675</v>
      </c>
    </row>
    <row r="574" spans="1:9" x14ac:dyDescent="0.2">
      <c r="A574">
        <f t="shared" si="79"/>
        <v>1440</v>
      </c>
      <c r="B574">
        <f t="shared" si="80"/>
        <v>1713</v>
      </c>
      <c r="C574">
        <f t="shared" si="81"/>
        <v>1712.5</v>
      </c>
      <c r="D574" s="3">
        <f t="shared" si="82"/>
        <v>19.358992042535256</v>
      </c>
      <c r="E574" s="3">
        <f t="shared" si="83"/>
        <v>-19.342402634010025</v>
      </c>
      <c r="F574">
        <f t="shared" si="84"/>
        <v>-1</v>
      </c>
      <c r="G574" s="2">
        <f t="shared" si="85"/>
        <v>-0.25359251007576955</v>
      </c>
      <c r="H574" s="3">
        <f t="shared" si="86"/>
        <v>1.3110703715259974E-2</v>
      </c>
      <c r="I574" s="3">
        <f t="shared" si="87"/>
        <v>4.2887029768153271</v>
      </c>
    </row>
    <row r="575" spans="1:9" x14ac:dyDescent="0.2">
      <c r="A575">
        <f t="shared" si="79"/>
        <v>1439</v>
      </c>
      <c r="B575">
        <f t="shared" si="80"/>
        <v>1712</v>
      </c>
      <c r="C575">
        <f t="shared" si="81"/>
        <v>1711.5</v>
      </c>
      <c r="D575" s="3">
        <f t="shared" si="82"/>
        <v>19.313813550596219</v>
      </c>
      <c r="E575" s="3">
        <f t="shared" si="83"/>
        <v>-19.297224142070988</v>
      </c>
      <c r="F575">
        <f t="shared" si="84"/>
        <v>-1</v>
      </c>
      <c r="G575" s="2">
        <f t="shared" si="85"/>
        <v>-0.25359251007576955</v>
      </c>
      <c r="H575" s="3">
        <f t="shared" si="86"/>
        <v>1.3141398379826969E-2</v>
      </c>
      <c r="I575" s="3">
        <f t="shared" si="87"/>
        <v>4.3018443751951541</v>
      </c>
    </row>
    <row r="576" spans="1:9" x14ac:dyDescent="0.2">
      <c r="A576">
        <f t="shared" si="79"/>
        <v>1438</v>
      </c>
      <c r="B576">
        <f t="shared" si="80"/>
        <v>1711</v>
      </c>
      <c r="C576">
        <f t="shared" si="81"/>
        <v>1710.5</v>
      </c>
      <c r="D576" s="3">
        <f t="shared" si="82"/>
        <v>19.268714180336861</v>
      </c>
      <c r="E576" s="3">
        <f t="shared" si="83"/>
        <v>-19.25212477181163</v>
      </c>
      <c r="F576">
        <f t="shared" si="84"/>
        <v>-1</v>
      </c>
      <c r="G576" s="2">
        <f t="shared" si="85"/>
        <v>-0.25359251007576955</v>
      </c>
      <c r="H576" s="3">
        <f t="shared" si="86"/>
        <v>1.3172182971049093E-2</v>
      </c>
      <c r="I576" s="3">
        <f t="shared" si="87"/>
        <v>4.315016558166203</v>
      </c>
    </row>
    <row r="577" spans="1:9" x14ac:dyDescent="0.2">
      <c r="A577">
        <f t="shared" si="79"/>
        <v>1437</v>
      </c>
      <c r="B577">
        <f t="shared" si="80"/>
        <v>1710</v>
      </c>
      <c r="C577">
        <f t="shared" si="81"/>
        <v>1709.5</v>
      </c>
      <c r="D577" s="3">
        <f t="shared" si="82"/>
        <v>19.223693839325328</v>
      </c>
      <c r="E577" s="3">
        <f t="shared" si="83"/>
        <v>-19.207104430800097</v>
      </c>
      <c r="F577">
        <f t="shared" si="84"/>
        <v>-1</v>
      </c>
      <c r="G577" s="2">
        <f t="shared" si="85"/>
        <v>-0.25359251007576955</v>
      </c>
      <c r="H577" s="3">
        <f t="shared" si="86"/>
        <v>1.3203057805481293E-2</v>
      </c>
      <c r="I577" s="3">
        <f t="shared" si="87"/>
        <v>4.3282196159716841</v>
      </c>
    </row>
    <row r="578" spans="1:9" x14ac:dyDescent="0.2">
      <c r="A578">
        <f t="shared" si="79"/>
        <v>1436</v>
      </c>
      <c r="B578">
        <f t="shared" si="80"/>
        <v>1709</v>
      </c>
      <c r="C578">
        <f t="shared" si="81"/>
        <v>1708.5</v>
      </c>
      <c r="D578" s="3">
        <f t="shared" si="82"/>
        <v>19.178752435183789</v>
      </c>
      <c r="E578" s="3">
        <f t="shared" si="83"/>
        <v>-19.162163026658558</v>
      </c>
      <c r="F578">
        <f t="shared" si="84"/>
        <v>-1</v>
      </c>
      <c r="G578" s="2">
        <f t="shared" si="85"/>
        <v>-0.25359251007576955</v>
      </c>
      <c r="H578" s="3">
        <f t="shared" si="86"/>
        <v>1.3234023200980473E-2</v>
      </c>
      <c r="I578" s="3">
        <f t="shared" si="87"/>
        <v>4.3414536391726646</v>
      </c>
    </row>
    <row r="579" spans="1:9" x14ac:dyDescent="0.2">
      <c r="A579">
        <f t="shared" si="79"/>
        <v>1435</v>
      </c>
      <c r="B579">
        <f t="shared" si="80"/>
        <v>1708</v>
      </c>
      <c r="C579">
        <f t="shared" si="81"/>
        <v>1707.5</v>
      </c>
      <c r="D579" s="3">
        <f t="shared" si="82"/>
        <v>19.133889875588427</v>
      </c>
      <c r="E579" s="3">
        <f t="shared" si="83"/>
        <v>-19.117300467063195</v>
      </c>
      <c r="F579">
        <f t="shared" si="84"/>
        <v>-1</v>
      </c>
      <c r="G579" s="2">
        <f t="shared" si="85"/>
        <v>-0.25359251007576955</v>
      </c>
      <c r="H579" s="3">
        <f t="shared" si="86"/>
        <v>1.3265079476711624E-2</v>
      </c>
      <c r="I579" s="3">
        <f t="shared" si="87"/>
        <v>4.3547187186493765</v>
      </c>
    </row>
    <row r="580" spans="1:9" x14ac:dyDescent="0.2">
      <c r="A580">
        <f t="shared" si="79"/>
        <v>1434</v>
      </c>
      <c r="B580">
        <f t="shared" si="80"/>
        <v>1707</v>
      </c>
      <c r="C580">
        <f t="shared" si="81"/>
        <v>1706.5</v>
      </c>
      <c r="D580" s="3">
        <f t="shared" si="82"/>
        <v>19.089106068269455</v>
      </c>
      <c r="E580" s="3">
        <f t="shared" si="83"/>
        <v>-19.072516659744224</v>
      </c>
      <c r="F580">
        <f t="shared" si="84"/>
        <v>-1</v>
      </c>
      <c r="G580" s="2">
        <f t="shared" si="85"/>
        <v>-0.25359251007576955</v>
      </c>
      <c r="H580" s="3">
        <f t="shared" si="86"/>
        <v>1.3296226953153984E-2</v>
      </c>
      <c r="I580" s="3">
        <f t="shared" si="87"/>
        <v>4.3680149456025301</v>
      </c>
    </row>
    <row r="581" spans="1:9" x14ac:dyDescent="0.2">
      <c r="A581">
        <f t="shared" si="79"/>
        <v>1433</v>
      </c>
      <c r="B581">
        <f t="shared" si="80"/>
        <v>1706</v>
      </c>
      <c r="C581">
        <f t="shared" si="81"/>
        <v>1705.5</v>
      </c>
      <c r="D581" s="3">
        <f t="shared" si="82"/>
        <v>19.04440092101111</v>
      </c>
      <c r="E581" s="3">
        <f t="shared" si="83"/>
        <v>-19.027811512485879</v>
      </c>
      <c r="F581">
        <f t="shared" si="84"/>
        <v>-1</v>
      </c>
      <c r="G581" s="2">
        <f t="shared" si="85"/>
        <v>-0.25359251007576955</v>
      </c>
      <c r="H581" s="3">
        <f t="shared" si="86"/>
        <v>1.3327465952107232E-2</v>
      </c>
      <c r="I581" s="3">
        <f t="shared" si="87"/>
        <v>4.3813424115546376</v>
      </c>
    </row>
    <row r="582" spans="1:9" x14ac:dyDescent="0.2">
      <c r="A582">
        <f t="shared" si="79"/>
        <v>1432</v>
      </c>
      <c r="B582">
        <f t="shared" si="80"/>
        <v>1705</v>
      </c>
      <c r="C582">
        <f t="shared" si="81"/>
        <v>1704.5</v>
      </c>
      <c r="D582" s="3">
        <f t="shared" si="82"/>
        <v>18.999774341651641</v>
      </c>
      <c r="E582" s="3">
        <f t="shared" si="83"/>
        <v>-18.98318493312641</v>
      </c>
      <c r="F582">
        <f t="shared" si="84"/>
        <v>-1</v>
      </c>
      <c r="G582" s="2">
        <f t="shared" si="85"/>
        <v>-0.25359251007576955</v>
      </c>
      <c r="H582" s="3">
        <f t="shared" si="86"/>
        <v>1.3358796796697723E-2</v>
      </c>
      <c r="I582" s="3">
        <f t="shared" si="87"/>
        <v>4.3947012083513357</v>
      </c>
    </row>
    <row r="583" spans="1:9" x14ac:dyDescent="0.2">
      <c r="A583">
        <f t="shared" si="79"/>
        <v>1431</v>
      </c>
      <c r="B583">
        <f t="shared" si="80"/>
        <v>1704</v>
      </c>
      <c r="C583">
        <f t="shared" si="81"/>
        <v>1703.5</v>
      </c>
      <c r="D583" s="3">
        <f t="shared" si="82"/>
        <v>18.955226238083327</v>
      </c>
      <c r="E583" s="3">
        <f t="shared" si="83"/>
        <v>-18.938636829558096</v>
      </c>
      <c r="F583">
        <f t="shared" si="84"/>
        <v>-1</v>
      </c>
      <c r="G583" s="2">
        <f t="shared" si="85"/>
        <v>-0.25359251007576955</v>
      </c>
      <c r="H583" s="3">
        <f t="shared" si="86"/>
        <v>1.3390219811384742E-2</v>
      </c>
      <c r="I583" s="3">
        <f t="shared" si="87"/>
        <v>4.4080914281627201</v>
      </c>
    </row>
    <row r="584" spans="1:9" x14ac:dyDescent="0.2">
      <c r="A584">
        <f t="shared" si="79"/>
        <v>1430</v>
      </c>
      <c r="B584">
        <f t="shared" si="80"/>
        <v>1703</v>
      </c>
      <c r="C584">
        <f t="shared" si="81"/>
        <v>1702.5</v>
      </c>
      <c r="D584" s="3">
        <f t="shared" si="82"/>
        <v>18.91075651825247</v>
      </c>
      <c r="E584" s="3">
        <f t="shared" si="83"/>
        <v>-18.894167109727238</v>
      </c>
      <c r="F584">
        <f t="shared" si="84"/>
        <v>-1</v>
      </c>
      <c r="G584" s="2">
        <f t="shared" si="85"/>
        <v>-0.25359251007576955</v>
      </c>
      <c r="H584" s="3">
        <f t="shared" si="86"/>
        <v>1.3421735321966806E-2</v>
      </c>
      <c r="I584" s="3">
        <f t="shared" si="87"/>
        <v>4.4215131634846871</v>
      </c>
    </row>
    <row r="585" spans="1:9" x14ac:dyDescent="0.2">
      <c r="A585">
        <f t="shared" si="79"/>
        <v>1429</v>
      </c>
      <c r="B585">
        <f t="shared" si="80"/>
        <v>1702</v>
      </c>
      <c r="C585">
        <f t="shared" si="81"/>
        <v>1701.5</v>
      </c>
      <c r="D585" s="3">
        <f t="shared" si="82"/>
        <v>18.866365090159388</v>
      </c>
      <c r="E585" s="3">
        <f t="shared" si="83"/>
        <v>-18.849775681634156</v>
      </c>
      <c r="F585">
        <f t="shared" si="84"/>
        <v>-1</v>
      </c>
      <c r="G585" s="2">
        <f t="shared" si="85"/>
        <v>-0.25359251007576955</v>
      </c>
      <c r="H585" s="3">
        <f t="shared" si="86"/>
        <v>1.3453343655587984E-2</v>
      </c>
      <c r="I585" s="3">
        <f t="shared" si="87"/>
        <v>4.4349665071402748</v>
      </c>
    </row>
    <row r="586" spans="1:9" x14ac:dyDescent="0.2">
      <c r="A586">
        <f t="shared" si="79"/>
        <v>1428</v>
      </c>
      <c r="B586">
        <f t="shared" si="80"/>
        <v>1701</v>
      </c>
      <c r="C586">
        <f t="shared" si="81"/>
        <v>1700.5</v>
      </c>
      <c r="D586" s="3">
        <f t="shared" si="82"/>
        <v>18.822051861858423</v>
      </c>
      <c r="E586" s="3">
        <f t="shared" si="83"/>
        <v>-18.805462453333192</v>
      </c>
      <c r="F586">
        <f t="shared" si="84"/>
        <v>-1</v>
      </c>
      <c r="G586" s="2">
        <f t="shared" si="85"/>
        <v>-0.25359251007576955</v>
      </c>
      <c r="H586" s="3">
        <f t="shared" si="86"/>
        <v>1.3485045140744268E-2</v>
      </c>
      <c r="I586" s="3">
        <f t="shared" si="87"/>
        <v>4.4484515522810195</v>
      </c>
    </row>
    <row r="587" spans="1:9" x14ac:dyDescent="0.2">
      <c r="A587">
        <f t="shared" si="79"/>
        <v>1427</v>
      </c>
      <c r="B587">
        <f t="shared" si="80"/>
        <v>1700</v>
      </c>
      <c r="C587">
        <f t="shared" si="81"/>
        <v>1699.5</v>
      </c>
      <c r="D587" s="3">
        <f t="shared" si="82"/>
        <v>18.777816741457947</v>
      </c>
      <c r="E587" s="3">
        <f t="shared" si="83"/>
        <v>-18.761227332932716</v>
      </c>
      <c r="F587">
        <f t="shared" si="84"/>
        <v>-1</v>
      </c>
      <c r="G587" s="2">
        <f t="shared" si="85"/>
        <v>-0.25359251007576955</v>
      </c>
      <c r="H587" s="3">
        <f t="shared" si="86"/>
        <v>1.3516840107289959E-2</v>
      </c>
      <c r="I587" s="3">
        <f t="shared" si="87"/>
        <v>4.4619683923883091</v>
      </c>
    </row>
    <row r="588" spans="1:9" x14ac:dyDescent="0.2">
      <c r="A588">
        <f t="shared" si="79"/>
        <v>1426</v>
      </c>
      <c r="B588">
        <f t="shared" si="80"/>
        <v>1699</v>
      </c>
      <c r="C588">
        <f t="shared" si="81"/>
        <v>1698.5</v>
      </c>
      <c r="D588" s="3">
        <f t="shared" si="82"/>
        <v>18.733659637120343</v>
      </c>
      <c r="E588" s="3">
        <f t="shared" si="83"/>
        <v>-18.717070228595112</v>
      </c>
      <c r="F588">
        <f t="shared" si="84"/>
        <v>-1</v>
      </c>
      <c r="G588" s="2">
        <f t="shared" si="85"/>
        <v>-0.25359251007576955</v>
      </c>
      <c r="H588" s="3">
        <f t="shared" si="86"/>
        <v>1.3548728886444103E-2</v>
      </c>
      <c r="I588" s="3">
        <f t="shared" si="87"/>
        <v>4.4755171212747529</v>
      </c>
    </row>
    <row r="589" spans="1:9" x14ac:dyDescent="0.2">
      <c r="A589">
        <f t="shared" si="79"/>
        <v>1425</v>
      </c>
      <c r="B589">
        <f t="shared" si="80"/>
        <v>1698</v>
      </c>
      <c r="C589">
        <f t="shared" si="81"/>
        <v>1697.5</v>
      </c>
      <c r="D589" s="3">
        <f t="shared" si="82"/>
        <v>18.689580457062021</v>
      </c>
      <c r="E589" s="3">
        <f t="shared" si="83"/>
        <v>-18.67299104853679</v>
      </c>
      <c r="F589">
        <f t="shared" si="84"/>
        <v>-1</v>
      </c>
      <c r="G589" s="2">
        <f t="shared" si="85"/>
        <v>-0.25359251007576955</v>
      </c>
      <c r="H589" s="3">
        <f t="shared" si="86"/>
        <v>1.3580711810796963E-2</v>
      </c>
      <c r="I589" s="3">
        <f t="shared" si="87"/>
        <v>4.48909783308555</v>
      </c>
    </row>
    <row r="590" spans="1:9" x14ac:dyDescent="0.2">
      <c r="A590">
        <f t="shared" si="79"/>
        <v>1424</v>
      </c>
      <c r="B590">
        <f t="shared" si="80"/>
        <v>1697</v>
      </c>
      <c r="C590">
        <f t="shared" si="81"/>
        <v>1696.5</v>
      </c>
      <c r="D590" s="3">
        <f t="shared" si="82"/>
        <v>18.645579109553417</v>
      </c>
      <c r="E590" s="3">
        <f t="shared" si="83"/>
        <v>-18.628989701028186</v>
      </c>
      <c r="F590">
        <f t="shared" si="84"/>
        <v>-1</v>
      </c>
      <c r="G590" s="2">
        <f t="shared" si="85"/>
        <v>-0.25359251007576955</v>
      </c>
      <c r="H590" s="3">
        <f t="shared" si="86"/>
        <v>1.3612789214316495E-2</v>
      </c>
      <c r="I590" s="3">
        <f t="shared" si="87"/>
        <v>4.5027106222998663</v>
      </c>
    </row>
    <row r="591" spans="1:9" x14ac:dyDescent="0.2">
      <c r="A591">
        <f t="shared" si="79"/>
        <v>1423</v>
      </c>
      <c r="B591">
        <f t="shared" si="80"/>
        <v>1696</v>
      </c>
      <c r="C591">
        <f t="shared" si="81"/>
        <v>1695.5</v>
      </c>
      <c r="D591" s="3">
        <f t="shared" si="82"/>
        <v>18.601655502918977</v>
      </c>
      <c r="E591" s="3">
        <f t="shared" si="83"/>
        <v>-18.585066094393746</v>
      </c>
      <c r="F591">
        <f t="shared" si="84"/>
        <v>-1</v>
      </c>
      <c r="G591" s="2">
        <f t="shared" si="85"/>
        <v>-0.25359251007576955</v>
      </c>
      <c r="H591" s="3">
        <f t="shared" si="86"/>
        <v>1.3644961432354909E-2</v>
      </c>
      <c r="I591" s="3">
        <f t="shared" si="87"/>
        <v>4.5163555837322216</v>
      </c>
    </row>
    <row r="592" spans="1:9" x14ac:dyDescent="0.2">
      <c r="A592">
        <f t="shared" ref="A592:A655" si="88">A591-1</f>
        <v>1422</v>
      </c>
      <c r="B592">
        <f t="shared" ref="B592:B655" si="89">A592+273</f>
        <v>1695</v>
      </c>
      <c r="C592">
        <f t="shared" ref="C592:C655" si="90">(B592+B593)/2</f>
        <v>1694.5</v>
      </c>
      <c r="D592" s="3">
        <f t="shared" ref="D592:D655" si="91">B$1*B$4*C592^4</f>
        <v>18.557809545537186</v>
      </c>
      <c r="E592" s="3">
        <f t="shared" ref="E592:E655" si="92">B$7-D592</f>
        <v>-18.541220137011955</v>
      </c>
      <c r="F592">
        <f t="shared" ref="F592:F655" si="93">B593-B592</f>
        <v>-1</v>
      </c>
      <c r="G592" s="2">
        <f t="shared" ref="G592:G655" si="94">F592*B$10*B$8*1000</f>
        <v>-0.25359251007576955</v>
      </c>
      <c r="H592" s="3">
        <f t="shared" ref="H592:H655" si="95">G592/E592</f>
        <v>1.3677228801655214E-2</v>
      </c>
      <c r="I592" s="3">
        <f t="shared" ref="I592:I655" si="96">I591+H592</f>
        <v>4.5300328125338769</v>
      </c>
    </row>
    <row r="593" spans="1:9" x14ac:dyDescent="0.2">
      <c r="A593">
        <f t="shared" si="88"/>
        <v>1421</v>
      </c>
      <c r="B593">
        <f t="shared" si="89"/>
        <v>1694</v>
      </c>
      <c r="C593">
        <f t="shared" si="90"/>
        <v>1693.5</v>
      </c>
      <c r="D593" s="3">
        <f t="shared" si="91"/>
        <v>18.514041145840537</v>
      </c>
      <c r="E593" s="3">
        <f t="shared" si="92"/>
        <v>-18.497451737315306</v>
      </c>
      <c r="F593">
        <f t="shared" si="93"/>
        <v>-1</v>
      </c>
      <c r="G593" s="2">
        <f t="shared" si="94"/>
        <v>-0.25359251007576955</v>
      </c>
      <c r="H593" s="3">
        <f t="shared" si="95"/>
        <v>1.370959166035784E-2</v>
      </c>
      <c r="I593" s="3">
        <f t="shared" si="96"/>
        <v>4.5437424041942345</v>
      </c>
    </row>
    <row r="594" spans="1:9" x14ac:dyDescent="0.2">
      <c r="A594">
        <f t="shared" si="88"/>
        <v>1420</v>
      </c>
      <c r="B594">
        <f t="shared" si="89"/>
        <v>1693</v>
      </c>
      <c r="C594">
        <f t="shared" si="90"/>
        <v>1692.5</v>
      </c>
      <c r="D594" s="3">
        <f t="shared" si="91"/>
        <v>18.470350212315552</v>
      </c>
      <c r="E594" s="3">
        <f t="shared" si="92"/>
        <v>-18.45376080379032</v>
      </c>
      <c r="F594">
        <f t="shared" si="93"/>
        <v>-1</v>
      </c>
      <c r="G594" s="2">
        <f t="shared" si="94"/>
        <v>-0.25359251007576955</v>
      </c>
      <c r="H594" s="3">
        <f t="shared" si="95"/>
        <v>1.3742050348007262E-2</v>
      </c>
      <c r="I594" s="3">
        <f t="shared" si="96"/>
        <v>4.5574844545422417</v>
      </c>
    </row>
    <row r="595" spans="1:9" x14ac:dyDescent="0.2">
      <c r="A595">
        <f t="shared" si="88"/>
        <v>1419</v>
      </c>
      <c r="B595">
        <f t="shared" si="89"/>
        <v>1692</v>
      </c>
      <c r="C595">
        <f t="shared" si="90"/>
        <v>1691.5</v>
      </c>
      <c r="D595" s="3">
        <f t="shared" si="91"/>
        <v>18.426736653502775</v>
      </c>
      <c r="E595" s="3">
        <f t="shared" si="92"/>
        <v>-18.410147244977544</v>
      </c>
      <c r="F595">
        <f t="shared" si="93"/>
        <v>-1</v>
      </c>
      <c r="G595" s="2">
        <f t="shared" si="94"/>
        <v>-0.25359251007576955</v>
      </c>
      <c r="H595" s="3">
        <f t="shared" si="95"/>
        <v>1.3774605205558683E-2</v>
      </c>
      <c r="I595" s="3">
        <f t="shared" si="96"/>
        <v>4.5712590597478</v>
      </c>
    </row>
    <row r="596" spans="1:9" x14ac:dyDescent="0.2">
      <c r="A596">
        <f t="shared" si="88"/>
        <v>1418</v>
      </c>
      <c r="B596">
        <f t="shared" si="89"/>
        <v>1691</v>
      </c>
      <c r="C596">
        <f t="shared" si="90"/>
        <v>1690.5</v>
      </c>
      <c r="D596" s="3">
        <f t="shared" si="91"/>
        <v>18.383200377996769</v>
      </c>
      <c r="E596" s="3">
        <f t="shared" si="92"/>
        <v>-18.366610969471537</v>
      </c>
      <c r="F596">
        <f t="shared" si="93"/>
        <v>-1</v>
      </c>
      <c r="G596" s="2">
        <f t="shared" si="94"/>
        <v>-0.25359251007576955</v>
      </c>
      <c r="H596" s="3">
        <f t="shared" si="95"/>
        <v>1.3807256575384749E-2</v>
      </c>
      <c r="I596" s="3">
        <f t="shared" si="96"/>
        <v>4.5850663163231848</v>
      </c>
    </row>
    <row r="597" spans="1:9" x14ac:dyDescent="0.2">
      <c r="A597">
        <f t="shared" si="88"/>
        <v>1417</v>
      </c>
      <c r="B597">
        <f t="shared" si="89"/>
        <v>1690</v>
      </c>
      <c r="C597">
        <f t="shared" si="90"/>
        <v>1689.5</v>
      </c>
      <c r="D597" s="3">
        <f t="shared" si="91"/>
        <v>18.339741294446121</v>
      </c>
      <c r="E597" s="3">
        <f t="shared" si="92"/>
        <v>-18.32315188592089</v>
      </c>
      <c r="F597">
        <f t="shared" si="93"/>
        <v>-1</v>
      </c>
      <c r="G597" s="2">
        <f t="shared" si="94"/>
        <v>-0.25359251007576955</v>
      </c>
      <c r="H597" s="3">
        <f t="shared" si="95"/>
        <v>1.3840004801282278E-2</v>
      </c>
      <c r="I597" s="3">
        <f t="shared" si="96"/>
        <v>4.598906321124467</v>
      </c>
    </row>
    <row r="598" spans="1:9" x14ac:dyDescent="0.2">
      <c r="A598">
        <f t="shared" si="88"/>
        <v>1416</v>
      </c>
      <c r="B598">
        <f t="shared" si="89"/>
        <v>1689</v>
      </c>
      <c r="C598">
        <f t="shared" si="90"/>
        <v>1688.5</v>
      </c>
      <c r="D598" s="3">
        <f t="shared" si="91"/>
        <v>18.296359311553438</v>
      </c>
      <c r="E598" s="3">
        <f t="shared" si="92"/>
        <v>-18.279769903028207</v>
      </c>
      <c r="F598">
        <f t="shared" si="93"/>
        <v>-1</v>
      </c>
      <c r="G598" s="2">
        <f t="shared" si="94"/>
        <v>-0.25359251007576955</v>
      </c>
      <c r="H598" s="3">
        <f t="shared" si="95"/>
        <v>1.3872850228479063E-2</v>
      </c>
      <c r="I598" s="3">
        <f t="shared" si="96"/>
        <v>4.6127791713529458</v>
      </c>
    </row>
    <row r="599" spans="1:9" x14ac:dyDescent="0.2">
      <c r="A599">
        <f t="shared" si="88"/>
        <v>1415</v>
      </c>
      <c r="B599">
        <f t="shared" si="89"/>
        <v>1688</v>
      </c>
      <c r="C599">
        <f t="shared" si="90"/>
        <v>1687.5</v>
      </c>
      <c r="D599" s="3">
        <f t="shared" si="91"/>
        <v>18.253054338075355</v>
      </c>
      <c r="E599" s="3">
        <f t="shared" si="92"/>
        <v>-18.236464929550124</v>
      </c>
      <c r="F599">
        <f t="shared" si="93"/>
        <v>-1</v>
      </c>
      <c r="G599" s="2">
        <f t="shared" si="94"/>
        <v>-0.25359251007576955</v>
      </c>
      <c r="H599" s="3">
        <f t="shared" si="95"/>
        <v>1.390579320364067E-2</v>
      </c>
      <c r="I599" s="3">
        <f t="shared" si="96"/>
        <v>4.6266849645565866</v>
      </c>
    </row>
    <row r="600" spans="1:9" x14ac:dyDescent="0.2">
      <c r="A600">
        <f t="shared" si="88"/>
        <v>1414</v>
      </c>
      <c r="B600">
        <f t="shared" si="89"/>
        <v>1687</v>
      </c>
      <c r="C600">
        <f t="shared" si="90"/>
        <v>1686.5</v>
      </c>
      <c r="D600" s="3">
        <f t="shared" si="91"/>
        <v>18.209826282822526</v>
      </c>
      <c r="E600" s="3">
        <f t="shared" si="92"/>
        <v>-18.193236874297295</v>
      </c>
      <c r="F600">
        <f t="shared" si="93"/>
        <v>-1</v>
      </c>
      <c r="G600" s="2">
        <f t="shared" si="94"/>
        <v>-0.25359251007576955</v>
      </c>
      <c r="H600" s="3">
        <f t="shared" si="95"/>
        <v>1.3938834074877313E-2</v>
      </c>
      <c r="I600" s="3">
        <f t="shared" si="96"/>
        <v>4.6406237986314638</v>
      </c>
    </row>
    <row r="601" spans="1:9" x14ac:dyDescent="0.2">
      <c r="A601">
        <f t="shared" si="88"/>
        <v>1413</v>
      </c>
      <c r="B601">
        <f t="shared" si="89"/>
        <v>1686</v>
      </c>
      <c r="C601">
        <f t="shared" si="90"/>
        <v>1685.5</v>
      </c>
      <c r="D601" s="3">
        <f t="shared" si="91"/>
        <v>18.166675054659621</v>
      </c>
      <c r="E601" s="3">
        <f t="shared" si="92"/>
        <v>-18.150085646134389</v>
      </c>
      <c r="F601">
        <f t="shared" si="93"/>
        <v>-1</v>
      </c>
      <c r="G601" s="2">
        <f t="shared" si="94"/>
        <v>-0.25359251007576955</v>
      </c>
      <c r="H601" s="3">
        <f t="shared" si="95"/>
        <v>1.3971973191750737E-2</v>
      </c>
      <c r="I601" s="3">
        <f t="shared" si="96"/>
        <v>4.6545957718232147</v>
      </c>
    </row>
    <row r="602" spans="1:9" x14ac:dyDescent="0.2">
      <c r="A602">
        <f t="shared" si="88"/>
        <v>1412</v>
      </c>
      <c r="B602">
        <f t="shared" si="89"/>
        <v>1685</v>
      </c>
      <c r="C602">
        <f t="shared" si="90"/>
        <v>1684.5</v>
      </c>
      <c r="D602" s="3">
        <f t="shared" si="91"/>
        <v>18.123600562505342</v>
      </c>
      <c r="E602" s="3">
        <f t="shared" si="92"/>
        <v>-18.10701115398011</v>
      </c>
      <c r="F602">
        <f t="shared" si="93"/>
        <v>-1</v>
      </c>
      <c r="G602" s="2">
        <f t="shared" si="94"/>
        <v>-0.25359251007576955</v>
      </c>
      <c r="H602" s="3">
        <f t="shared" si="95"/>
        <v>1.4005210905281144E-2</v>
      </c>
      <c r="I602" s="3">
        <f t="shared" si="96"/>
        <v>4.6686009827284956</v>
      </c>
    </row>
    <row r="603" spans="1:9" x14ac:dyDescent="0.2">
      <c r="A603">
        <f t="shared" si="88"/>
        <v>1411</v>
      </c>
      <c r="B603">
        <f t="shared" si="89"/>
        <v>1684</v>
      </c>
      <c r="C603">
        <f t="shared" si="90"/>
        <v>1683.5</v>
      </c>
      <c r="D603" s="3">
        <f t="shared" si="91"/>
        <v>18.080602715332407</v>
      </c>
      <c r="E603" s="3">
        <f t="shared" si="92"/>
        <v>-18.064013306807176</v>
      </c>
      <c r="F603">
        <f t="shared" si="93"/>
        <v>-1</v>
      </c>
      <c r="G603" s="2">
        <f t="shared" si="94"/>
        <v>-0.25359251007576955</v>
      </c>
      <c r="H603" s="3">
        <f t="shared" si="95"/>
        <v>1.4038547567954165E-2</v>
      </c>
      <c r="I603" s="3">
        <f t="shared" si="96"/>
        <v>4.6826395302964494</v>
      </c>
    </row>
    <row r="604" spans="1:9" x14ac:dyDescent="0.2">
      <c r="A604">
        <f t="shared" si="88"/>
        <v>1410</v>
      </c>
      <c r="B604">
        <f t="shared" si="89"/>
        <v>1683</v>
      </c>
      <c r="C604">
        <f t="shared" si="90"/>
        <v>1682.5</v>
      </c>
      <c r="D604" s="3">
        <f t="shared" si="91"/>
        <v>18.037681422167555</v>
      </c>
      <c r="E604" s="3">
        <f t="shared" si="92"/>
        <v>-18.021092013642324</v>
      </c>
      <c r="F604">
        <f t="shared" si="93"/>
        <v>-1</v>
      </c>
      <c r="G604" s="2">
        <f t="shared" si="94"/>
        <v>-0.25359251007576955</v>
      </c>
      <c r="H604" s="3">
        <f t="shared" si="95"/>
        <v>1.4071983533727867E-2</v>
      </c>
      <c r="I604" s="3">
        <f t="shared" si="96"/>
        <v>4.6967115138301772</v>
      </c>
    </row>
    <row r="605" spans="1:9" x14ac:dyDescent="0.2">
      <c r="A605">
        <f t="shared" si="88"/>
        <v>1409</v>
      </c>
      <c r="B605">
        <f t="shared" si="89"/>
        <v>1682</v>
      </c>
      <c r="C605">
        <f t="shared" si="90"/>
        <v>1681.5</v>
      </c>
      <c r="D605" s="3">
        <f t="shared" si="91"/>
        <v>17.994836592091556</v>
      </c>
      <c r="E605" s="3">
        <f t="shared" si="92"/>
        <v>-17.978247183566324</v>
      </c>
      <c r="F605">
        <f t="shared" si="93"/>
        <v>-1</v>
      </c>
      <c r="G605" s="2">
        <f t="shared" si="94"/>
        <v>-0.25359251007576955</v>
      </c>
      <c r="H605" s="3">
        <f t="shared" si="95"/>
        <v>1.4105519158039783E-2</v>
      </c>
      <c r="I605" s="3">
        <f t="shared" si="96"/>
        <v>4.7108170329882171</v>
      </c>
    </row>
    <row r="606" spans="1:9" x14ac:dyDescent="0.2">
      <c r="A606">
        <f t="shared" si="88"/>
        <v>1408</v>
      </c>
      <c r="B606">
        <f t="shared" si="89"/>
        <v>1681</v>
      </c>
      <c r="C606">
        <f t="shared" si="90"/>
        <v>1680.5</v>
      </c>
      <c r="D606" s="3">
        <f t="shared" si="91"/>
        <v>17.952068134239191</v>
      </c>
      <c r="E606" s="3">
        <f t="shared" si="92"/>
        <v>-17.93547872571396</v>
      </c>
      <c r="F606">
        <f t="shared" si="93"/>
        <v>-1</v>
      </c>
      <c r="G606" s="2">
        <f t="shared" si="94"/>
        <v>-0.25359251007576955</v>
      </c>
      <c r="H606" s="3">
        <f t="shared" si="95"/>
        <v>1.4139154797814005E-2</v>
      </c>
      <c r="I606" s="3">
        <f t="shared" si="96"/>
        <v>4.7249561877860309</v>
      </c>
    </row>
    <row r="607" spans="1:9" x14ac:dyDescent="0.2">
      <c r="A607">
        <f t="shared" si="88"/>
        <v>1407</v>
      </c>
      <c r="B607">
        <f t="shared" si="89"/>
        <v>1680</v>
      </c>
      <c r="C607">
        <f t="shared" si="90"/>
        <v>1679.5</v>
      </c>
      <c r="D607" s="3">
        <f t="shared" si="91"/>
        <v>17.90937595779927</v>
      </c>
      <c r="E607" s="3">
        <f t="shared" si="92"/>
        <v>-17.892786549274039</v>
      </c>
      <c r="F607">
        <f t="shared" si="93"/>
        <v>-1</v>
      </c>
      <c r="G607" s="2">
        <f t="shared" si="94"/>
        <v>-0.25359251007576955</v>
      </c>
      <c r="H607" s="3">
        <f t="shared" si="95"/>
        <v>1.4172890811468296E-2</v>
      </c>
      <c r="I607" s="3">
        <f t="shared" si="96"/>
        <v>4.7391290785974993</v>
      </c>
    </row>
    <row r="608" spans="1:9" x14ac:dyDescent="0.2">
      <c r="A608">
        <f t="shared" si="88"/>
        <v>1406</v>
      </c>
      <c r="B608">
        <f t="shared" si="89"/>
        <v>1679</v>
      </c>
      <c r="C608">
        <f t="shared" si="90"/>
        <v>1678.5</v>
      </c>
      <c r="D608" s="3">
        <f t="shared" si="91"/>
        <v>17.866759972014624</v>
      </c>
      <c r="E608" s="3">
        <f t="shared" si="92"/>
        <v>-17.850170563489392</v>
      </c>
      <c r="F608">
        <f t="shared" si="93"/>
        <v>-1</v>
      </c>
      <c r="G608" s="2">
        <f t="shared" si="94"/>
        <v>-0.25359251007576955</v>
      </c>
      <c r="H608" s="3">
        <f t="shared" si="95"/>
        <v>1.4206727558921247E-2</v>
      </c>
      <c r="I608" s="3">
        <f t="shared" si="96"/>
        <v>4.7533358061564206</v>
      </c>
    </row>
    <row r="609" spans="1:9" x14ac:dyDescent="0.2">
      <c r="A609">
        <f t="shared" si="88"/>
        <v>1405</v>
      </c>
      <c r="B609">
        <f t="shared" si="89"/>
        <v>1678</v>
      </c>
      <c r="C609">
        <f t="shared" si="90"/>
        <v>1677.5</v>
      </c>
      <c r="D609" s="3">
        <f t="shared" si="91"/>
        <v>17.824220086182105</v>
      </c>
      <c r="E609" s="3">
        <f t="shared" si="92"/>
        <v>-17.807630677656874</v>
      </c>
      <c r="F609">
        <f t="shared" si="93"/>
        <v>-1</v>
      </c>
      <c r="G609" s="2">
        <f t="shared" si="94"/>
        <v>-0.25359251007576955</v>
      </c>
      <c r="H609" s="3">
        <f t="shared" si="95"/>
        <v>1.4240665401599469E-2</v>
      </c>
      <c r="I609" s="3">
        <f t="shared" si="96"/>
        <v>4.7675764715580202</v>
      </c>
    </row>
    <row r="610" spans="1:9" x14ac:dyDescent="0.2">
      <c r="A610">
        <f t="shared" si="88"/>
        <v>1404</v>
      </c>
      <c r="B610">
        <f t="shared" si="89"/>
        <v>1677</v>
      </c>
      <c r="C610">
        <f t="shared" si="90"/>
        <v>1676.5</v>
      </c>
      <c r="D610" s="3">
        <f t="shared" si="91"/>
        <v>17.781756209652585</v>
      </c>
      <c r="E610" s="3">
        <f t="shared" si="92"/>
        <v>-17.765166801127354</v>
      </c>
      <c r="F610">
        <f t="shared" si="93"/>
        <v>-1</v>
      </c>
      <c r="G610" s="2">
        <f t="shared" si="94"/>
        <v>-0.25359251007576955</v>
      </c>
      <c r="H610" s="3">
        <f t="shared" si="95"/>
        <v>1.4274704702444838E-2</v>
      </c>
      <c r="I610" s="3">
        <f t="shared" si="96"/>
        <v>4.7818511762604654</v>
      </c>
    </row>
    <row r="611" spans="1:9" x14ac:dyDescent="0.2">
      <c r="A611">
        <f t="shared" si="88"/>
        <v>1403</v>
      </c>
      <c r="B611">
        <f t="shared" si="89"/>
        <v>1676</v>
      </c>
      <c r="C611">
        <f t="shared" si="90"/>
        <v>1675.5</v>
      </c>
      <c r="D611" s="3">
        <f t="shared" si="91"/>
        <v>17.73936825183096</v>
      </c>
      <c r="E611" s="3">
        <f t="shared" si="92"/>
        <v>-17.722778843305729</v>
      </c>
      <c r="F611">
        <f t="shared" si="93"/>
        <v>-1</v>
      </c>
      <c r="G611" s="2">
        <f t="shared" si="94"/>
        <v>-0.25359251007576955</v>
      </c>
      <c r="H611" s="3">
        <f t="shared" si="95"/>
        <v>1.4308845825921753E-2</v>
      </c>
      <c r="I611" s="3">
        <f t="shared" si="96"/>
        <v>4.7961600220863874</v>
      </c>
    </row>
    <row r="612" spans="1:9" x14ac:dyDescent="0.2">
      <c r="A612">
        <f t="shared" si="88"/>
        <v>1402</v>
      </c>
      <c r="B612">
        <f t="shared" si="89"/>
        <v>1675</v>
      </c>
      <c r="C612">
        <f t="shared" si="90"/>
        <v>1674.5</v>
      </c>
      <c r="D612" s="3">
        <f t="shared" si="91"/>
        <v>17.697056122176157</v>
      </c>
      <c r="E612" s="3">
        <f t="shared" si="92"/>
        <v>-17.680466713650926</v>
      </c>
      <c r="F612">
        <f t="shared" si="93"/>
        <v>-1</v>
      </c>
      <c r="G612" s="2">
        <f t="shared" si="94"/>
        <v>-0.25359251007576955</v>
      </c>
      <c r="H612" s="3">
        <f t="shared" si="95"/>
        <v>1.4343089138024456E-2</v>
      </c>
      <c r="I612" s="3">
        <f t="shared" si="96"/>
        <v>4.8105031112244117</v>
      </c>
    </row>
    <row r="613" spans="1:9" x14ac:dyDescent="0.2">
      <c r="A613">
        <f t="shared" si="88"/>
        <v>1401</v>
      </c>
      <c r="B613">
        <f t="shared" si="89"/>
        <v>1674</v>
      </c>
      <c r="C613">
        <f t="shared" si="90"/>
        <v>1673.5</v>
      </c>
      <c r="D613" s="3">
        <f t="shared" si="91"/>
        <v>17.654819730201105</v>
      </c>
      <c r="E613" s="3">
        <f t="shared" si="92"/>
        <v>-17.638230321675874</v>
      </c>
      <c r="F613">
        <f t="shared" si="93"/>
        <v>-1</v>
      </c>
      <c r="G613" s="2">
        <f t="shared" si="94"/>
        <v>-0.25359251007576955</v>
      </c>
      <c r="H613" s="3">
        <f t="shared" si="95"/>
        <v>1.4377435006284394E-2</v>
      </c>
      <c r="I613" s="3">
        <f t="shared" si="96"/>
        <v>4.8248805462306956</v>
      </c>
    </row>
    <row r="614" spans="1:9" x14ac:dyDescent="0.2">
      <c r="A614">
        <f t="shared" si="88"/>
        <v>1400</v>
      </c>
      <c r="B614">
        <f t="shared" si="89"/>
        <v>1673</v>
      </c>
      <c r="C614">
        <f t="shared" si="90"/>
        <v>1672.5</v>
      </c>
      <c r="D614" s="3">
        <f t="shared" si="91"/>
        <v>17.612658985472777</v>
      </c>
      <c r="E614" s="3">
        <f t="shared" si="92"/>
        <v>-17.596069576947546</v>
      </c>
      <c r="F614">
        <f t="shared" si="93"/>
        <v>-1</v>
      </c>
      <c r="G614" s="2">
        <f t="shared" si="94"/>
        <v>-0.25359251007576955</v>
      </c>
      <c r="H614" s="3">
        <f t="shared" si="95"/>
        <v>1.4411883799777585E-2</v>
      </c>
      <c r="I614" s="3">
        <f t="shared" si="96"/>
        <v>4.8392924300304729</v>
      </c>
    </row>
    <row r="615" spans="1:9" x14ac:dyDescent="0.2">
      <c r="A615">
        <f t="shared" si="88"/>
        <v>1399</v>
      </c>
      <c r="B615">
        <f t="shared" si="89"/>
        <v>1672</v>
      </c>
      <c r="C615">
        <f t="shared" si="90"/>
        <v>1671.5</v>
      </c>
      <c r="D615" s="3">
        <f t="shared" si="91"/>
        <v>17.570573797612152</v>
      </c>
      <c r="E615" s="3">
        <f t="shared" si="92"/>
        <v>-17.553984389086921</v>
      </c>
      <c r="F615">
        <f t="shared" si="93"/>
        <v>-1</v>
      </c>
      <c r="G615" s="2">
        <f t="shared" si="94"/>
        <v>-0.25359251007576955</v>
      </c>
      <c r="H615" s="3">
        <f t="shared" si="95"/>
        <v>1.4446435889132079E-2</v>
      </c>
      <c r="I615" s="3">
        <f t="shared" si="96"/>
        <v>4.8537388659196052</v>
      </c>
    </row>
    <row r="616" spans="1:9" x14ac:dyDescent="0.2">
      <c r="A616">
        <f t="shared" si="88"/>
        <v>1398</v>
      </c>
      <c r="B616">
        <f t="shared" si="89"/>
        <v>1671</v>
      </c>
      <c r="C616">
        <f t="shared" si="90"/>
        <v>1670.5</v>
      </c>
      <c r="D616" s="3">
        <f t="shared" si="91"/>
        <v>17.528564076294241</v>
      </c>
      <c r="E616" s="3">
        <f t="shared" si="92"/>
        <v>-17.51197466776901</v>
      </c>
      <c r="F616">
        <f t="shared" si="93"/>
        <v>-1</v>
      </c>
      <c r="G616" s="2">
        <f t="shared" si="94"/>
        <v>-0.25359251007576955</v>
      </c>
      <c r="H616" s="3">
        <f t="shared" si="95"/>
        <v>1.4481091646535412E-2</v>
      </c>
      <c r="I616" s="3">
        <f t="shared" si="96"/>
        <v>4.8682199575661409</v>
      </c>
    </row>
    <row r="617" spans="1:9" x14ac:dyDescent="0.2">
      <c r="A617">
        <f t="shared" si="88"/>
        <v>1397</v>
      </c>
      <c r="B617">
        <f t="shared" si="89"/>
        <v>1670</v>
      </c>
      <c r="C617">
        <f t="shared" si="90"/>
        <v>1669.5</v>
      </c>
      <c r="D617" s="3">
        <f t="shared" si="91"/>
        <v>17.486629731248073</v>
      </c>
      <c r="E617" s="3">
        <f t="shared" si="92"/>
        <v>-17.470040322722841</v>
      </c>
      <c r="F617">
        <f t="shared" si="93"/>
        <v>-1</v>
      </c>
      <c r="G617" s="2">
        <f t="shared" si="94"/>
        <v>-0.25359251007576955</v>
      </c>
      <c r="H617" s="3">
        <f t="shared" si="95"/>
        <v>1.4515851445742124E-2</v>
      </c>
      <c r="I617" s="3">
        <f t="shared" si="96"/>
        <v>4.8827358090118826</v>
      </c>
    </row>
    <row r="618" spans="1:9" x14ac:dyDescent="0.2">
      <c r="A618">
        <f t="shared" si="88"/>
        <v>1396</v>
      </c>
      <c r="B618">
        <f t="shared" si="89"/>
        <v>1669</v>
      </c>
      <c r="C618">
        <f t="shared" si="90"/>
        <v>1668.5</v>
      </c>
      <c r="D618" s="3">
        <f t="shared" si="91"/>
        <v>17.444770672256695</v>
      </c>
      <c r="E618" s="3">
        <f t="shared" si="92"/>
        <v>-17.428181263731464</v>
      </c>
      <c r="F618">
        <f t="shared" si="93"/>
        <v>-1</v>
      </c>
      <c r="G618" s="2">
        <f t="shared" si="94"/>
        <v>-0.25359251007576955</v>
      </c>
      <c r="H618" s="3">
        <f t="shared" si="95"/>
        <v>1.4550715662081316E-2</v>
      </c>
      <c r="I618" s="3">
        <f t="shared" si="96"/>
        <v>4.8972865246739641</v>
      </c>
    </row>
    <row r="619" spans="1:9" x14ac:dyDescent="0.2">
      <c r="A619">
        <f t="shared" si="88"/>
        <v>1395</v>
      </c>
      <c r="B619">
        <f t="shared" si="89"/>
        <v>1668</v>
      </c>
      <c r="C619">
        <f t="shared" si="90"/>
        <v>1667.5</v>
      </c>
      <c r="D619" s="3">
        <f t="shared" si="91"/>
        <v>17.402986809157184</v>
      </c>
      <c r="E619" s="3">
        <f t="shared" si="92"/>
        <v>-17.386397400631953</v>
      </c>
      <c r="F619">
        <f t="shared" si="93"/>
        <v>-1</v>
      </c>
      <c r="G619" s="2">
        <f t="shared" si="94"/>
        <v>-0.25359251007576955</v>
      </c>
      <c r="H619" s="3">
        <f t="shared" si="95"/>
        <v>1.4585684672464239E-2</v>
      </c>
      <c r="I619" s="3">
        <f t="shared" si="96"/>
        <v>4.911872209346428</v>
      </c>
    </row>
    <row r="620" spans="1:9" x14ac:dyDescent="0.2">
      <c r="A620">
        <f t="shared" si="88"/>
        <v>1394</v>
      </c>
      <c r="B620">
        <f t="shared" si="89"/>
        <v>1667</v>
      </c>
      <c r="C620">
        <f t="shared" si="90"/>
        <v>1666.5</v>
      </c>
      <c r="D620" s="3">
        <f t="shared" si="91"/>
        <v>17.361278051840635</v>
      </c>
      <c r="E620" s="3">
        <f t="shared" si="92"/>
        <v>-17.344688643315404</v>
      </c>
      <c r="F620">
        <f t="shared" si="93"/>
        <v>-1</v>
      </c>
      <c r="G620" s="2">
        <f t="shared" si="94"/>
        <v>-0.25359251007576955</v>
      </c>
      <c r="H620" s="3">
        <f t="shared" si="95"/>
        <v>1.462075885539193E-2</v>
      </c>
      <c r="I620" s="3">
        <f t="shared" si="96"/>
        <v>4.9264929682018197</v>
      </c>
    </row>
    <row r="621" spans="1:9" x14ac:dyDescent="0.2">
      <c r="A621">
        <f t="shared" si="88"/>
        <v>1393</v>
      </c>
      <c r="B621">
        <f t="shared" si="89"/>
        <v>1666</v>
      </c>
      <c r="C621">
        <f t="shared" si="90"/>
        <v>1665.5</v>
      </c>
      <c r="D621" s="3">
        <f t="shared" si="91"/>
        <v>17.319644310252169</v>
      </c>
      <c r="E621" s="3">
        <f t="shared" si="92"/>
        <v>-17.303054901726938</v>
      </c>
      <c r="F621">
        <f t="shared" si="93"/>
        <v>-1</v>
      </c>
      <c r="G621" s="2">
        <f t="shared" si="94"/>
        <v>-0.25359251007576955</v>
      </c>
      <c r="H621" s="3">
        <f t="shared" si="95"/>
        <v>1.4655938590962897E-2</v>
      </c>
      <c r="I621" s="3">
        <f t="shared" si="96"/>
        <v>4.9411489067927823</v>
      </c>
    </row>
    <row r="622" spans="1:9" x14ac:dyDescent="0.2">
      <c r="A622">
        <f t="shared" si="88"/>
        <v>1392</v>
      </c>
      <c r="B622">
        <f t="shared" si="89"/>
        <v>1665</v>
      </c>
      <c r="C622">
        <f t="shared" si="90"/>
        <v>1664.5</v>
      </c>
      <c r="D622" s="3">
        <f t="shared" si="91"/>
        <v>17.278085494390922</v>
      </c>
      <c r="E622" s="3">
        <f t="shared" si="92"/>
        <v>-17.261496085865691</v>
      </c>
      <c r="F622">
        <f t="shared" si="93"/>
        <v>-1</v>
      </c>
      <c r="G622" s="2">
        <f t="shared" si="94"/>
        <v>-0.25359251007576955</v>
      </c>
      <c r="H622" s="3">
        <f t="shared" si="95"/>
        <v>1.4691224260880832E-2</v>
      </c>
      <c r="I622" s="3">
        <f t="shared" si="96"/>
        <v>4.9558401310536633</v>
      </c>
    </row>
    <row r="623" spans="1:9" x14ac:dyDescent="0.2">
      <c r="A623">
        <f t="shared" si="88"/>
        <v>1391</v>
      </c>
      <c r="B623">
        <f t="shared" si="89"/>
        <v>1664</v>
      </c>
      <c r="C623">
        <f t="shared" si="90"/>
        <v>1663.5</v>
      </c>
      <c r="D623" s="3">
        <f t="shared" si="91"/>
        <v>17.236601514310056</v>
      </c>
      <c r="E623" s="3">
        <f t="shared" si="92"/>
        <v>-17.220012105784825</v>
      </c>
      <c r="F623">
        <f t="shared" si="93"/>
        <v>-1</v>
      </c>
      <c r="G623" s="2">
        <f t="shared" si="94"/>
        <v>-0.25359251007576955</v>
      </c>
      <c r="H623" s="3">
        <f t="shared" si="95"/>
        <v>1.4726616248462372E-2</v>
      </c>
      <c r="I623" s="3">
        <f t="shared" si="96"/>
        <v>4.9705667473021258</v>
      </c>
    </row>
    <row r="624" spans="1:9" x14ac:dyDescent="0.2">
      <c r="A624">
        <f t="shared" si="88"/>
        <v>1390</v>
      </c>
      <c r="B624">
        <f t="shared" si="89"/>
        <v>1663</v>
      </c>
      <c r="C624">
        <f t="shared" si="90"/>
        <v>1662.5</v>
      </c>
      <c r="D624" s="3">
        <f t="shared" si="91"/>
        <v>17.19519228011676</v>
      </c>
      <c r="E624" s="3">
        <f t="shared" si="92"/>
        <v>-17.178602871591529</v>
      </c>
      <c r="F624">
        <f t="shared" si="93"/>
        <v>-1</v>
      </c>
      <c r="G624" s="2">
        <f t="shared" si="94"/>
        <v>-0.25359251007576955</v>
      </c>
      <c r="H624" s="3">
        <f t="shared" si="95"/>
        <v>1.4762114938644903E-2</v>
      </c>
      <c r="I624" s="3">
        <f t="shared" si="96"/>
        <v>4.9853288622407703</v>
      </c>
    </row>
    <row r="625" spans="1:9" x14ac:dyDescent="0.2">
      <c r="A625">
        <f t="shared" si="88"/>
        <v>1389</v>
      </c>
      <c r="B625">
        <f t="shared" si="89"/>
        <v>1662</v>
      </c>
      <c r="C625">
        <f t="shared" si="90"/>
        <v>1661.5</v>
      </c>
      <c r="D625" s="3">
        <f t="shared" si="91"/>
        <v>17.153857701972235</v>
      </c>
      <c r="E625" s="3">
        <f t="shared" si="92"/>
        <v>-17.137268293447004</v>
      </c>
      <c r="F625">
        <f t="shared" si="93"/>
        <v>-1</v>
      </c>
      <c r="G625" s="2">
        <f t="shared" si="94"/>
        <v>-0.25359251007576955</v>
      </c>
      <c r="H625" s="3">
        <f t="shared" si="95"/>
        <v>1.4797720717994416E-2</v>
      </c>
      <c r="I625" s="3">
        <f t="shared" si="96"/>
        <v>5.0001265829587647</v>
      </c>
    </row>
    <row r="626" spans="1:9" x14ac:dyDescent="0.2">
      <c r="A626">
        <f t="shared" si="88"/>
        <v>1388</v>
      </c>
      <c r="B626">
        <f t="shared" si="89"/>
        <v>1661</v>
      </c>
      <c r="C626">
        <f t="shared" si="90"/>
        <v>1660.5</v>
      </c>
      <c r="D626" s="3">
        <f t="shared" si="91"/>
        <v>17.112597690091711</v>
      </c>
      <c r="E626" s="3">
        <f t="shared" si="92"/>
        <v>-17.09600828156648</v>
      </c>
      <c r="F626">
        <f t="shared" si="93"/>
        <v>-1</v>
      </c>
      <c r="G626" s="2">
        <f t="shared" si="94"/>
        <v>-0.25359251007576955</v>
      </c>
      <c r="H626" s="3">
        <f t="shared" si="95"/>
        <v>1.4833433974713381E-2</v>
      </c>
      <c r="I626" s="3">
        <f t="shared" si="96"/>
        <v>5.014960016933478</v>
      </c>
    </row>
    <row r="627" spans="1:9" x14ac:dyDescent="0.2">
      <c r="A627">
        <f t="shared" si="88"/>
        <v>1387</v>
      </c>
      <c r="B627">
        <f t="shared" si="89"/>
        <v>1660</v>
      </c>
      <c r="C627">
        <f t="shared" si="90"/>
        <v>1659.5</v>
      </c>
      <c r="D627" s="3">
        <f t="shared" si="91"/>
        <v>17.07141215474444</v>
      </c>
      <c r="E627" s="3">
        <f t="shared" si="92"/>
        <v>-17.054822746219209</v>
      </c>
      <c r="F627">
        <f t="shared" si="93"/>
        <v>-1</v>
      </c>
      <c r="G627" s="2">
        <f t="shared" si="94"/>
        <v>-0.25359251007576955</v>
      </c>
      <c r="H627" s="3">
        <f t="shared" si="95"/>
        <v>1.4869255098648686E-2</v>
      </c>
      <c r="I627" s="3">
        <f t="shared" si="96"/>
        <v>5.0298292720321269</v>
      </c>
    </row>
    <row r="628" spans="1:9" x14ac:dyDescent="0.2">
      <c r="A628">
        <f t="shared" si="88"/>
        <v>1386</v>
      </c>
      <c r="B628">
        <f t="shared" si="89"/>
        <v>1659</v>
      </c>
      <c r="C628">
        <f t="shared" si="90"/>
        <v>1658.5</v>
      </c>
      <c r="D628" s="3">
        <f t="shared" si="91"/>
        <v>17.030301006253694</v>
      </c>
      <c r="E628" s="3">
        <f t="shared" si="92"/>
        <v>-17.013711597728463</v>
      </c>
      <c r="F628">
        <f t="shared" si="93"/>
        <v>-1</v>
      </c>
      <c r="G628" s="2">
        <f t="shared" si="94"/>
        <v>-0.25359251007576955</v>
      </c>
      <c r="H628" s="3">
        <f t="shared" si="95"/>
        <v>1.4905184481299615E-2</v>
      </c>
      <c r="I628" s="3">
        <f t="shared" si="96"/>
        <v>5.0447344565134262</v>
      </c>
    </row>
    <row r="629" spans="1:9" x14ac:dyDescent="0.2">
      <c r="A629">
        <f t="shared" si="88"/>
        <v>1385</v>
      </c>
      <c r="B629">
        <f t="shared" si="89"/>
        <v>1658</v>
      </c>
      <c r="C629">
        <f t="shared" si="90"/>
        <v>1657.5</v>
      </c>
      <c r="D629" s="3">
        <f t="shared" si="91"/>
        <v>16.989264154996768</v>
      </c>
      <c r="E629" s="3">
        <f t="shared" si="92"/>
        <v>-16.972674746471537</v>
      </c>
      <c r="F629">
        <f t="shared" si="93"/>
        <v>-1</v>
      </c>
      <c r="G629" s="2">
        <f t="shared" si="94"/>
        <v>-0.25359251007576955</v>
      </c>
      <c r="H629" s="3">
        <f t="shared" si="95"/>
        <v>1.4941222515825863E-2</v>
      </c>
      <c r="I629" s="3">
        <f t="shared" si="96"/>
        <v>5.0596756790292519</v>
      </c>
    </row>
    <row r="630" spans="1:9" x14ac:dyDescent="0.2">
      <c r="A630">
        <f t="shared" si="88"/>
        <v>1384</v>
      </c>
      <c r="B630">
        <f t="shared" si="89"/>
        <v>1657</v>
      </c>
      <c r="C630">
        <f t="shared" si="90"/>
        <v>1656.5</v>
      </c>
      <c r="D630" s="3">
        <f t="shared" si="91"/>
        <v>16.948301511404978</v>
      </c>
      <c r="E630" s="3">
        <f t="shared" si="92"/>
        <v>-16.931712102879747</v>
      </c>
      <c r="F630">
        <f t="shared" si="93"/>
        <v>-1</v>
      </c>
      <c r="G630" s="2">
        <f t="shared" si="94"/>
        <v>-0.25359251007576955</v>
      </c>
      <c r="H630" s="3">
        <f t="shared" si="95"/>
        <v>1.4977369597055605E-2</v>
      </c>
      <c r="I630" s="3">
        <f t="shared" si="96"/>
        <v>5.0746530486263071</v>
      </c>
    </row>
    <row r="631" spans="1:9" x14ac:dyDescent="0.2">
      <c r="A631">
        <f t="shared" si="88"/>
        <v>1383</v>
      </c>
      <c r="B631">
        <f t="shared" si="89"/>
        <v>1656</v>
      </c>
      <c r="C631">
        <f t="shared" si="90"/>
        <v>1655.5</v>
      </c>
      <c r="D631" s="3">
        <f t="shared" si="91"/>
        <v>16.907412985963663</v>
      </c>
      <c r="E631" s="3">
        <f t="shared" si="92"/>
        <v>-16.890823577438432</v>
      </c>
      <c r="F631">
        <f t="shared" si="93"/>
        <v>-1</v>
      </c>
      <c r="G631" s="2">
        <f t="shared" si="94"/>
        <v>-0.25359251007576955</v>
      </c>
      <c r="H631" s="3">
        <f t="shared" si="95"/>
        <v>1.5013626121493595E-2</v>
      </c>
      <c r="I631" s="3">
        <f t="shared" si="96"/>
        <v>5.089666674747801</v>
      </c>
    </row>
    <row r="632" spans="1:9" x14ac:dyDescent="0.2">
      <c r="A632">
        <f t="shared" si="88"/>
        <v>1382</v>
      </c>
      <c r="B632">
        <f t="shared" si="89"/>
        <v>1655</v>
      </c>
      <c r="C632">
        <f t="shared" si="90"/>
        <v>1654.5</v>
      </c>
      <c r="D632" s="3">
        <f t="shared" si="91"/>
        <v>16.866598489212187</v>
      </c>
      <c r="E632" s="3">
        <f t="shared" si="92"/>
        <v>-16.850009080686956</v>
      </c>
      <c r="F632">
        <f t="shared" si="93"/>
        <v>-1</v>
      </c>
      <c r="G632" s="2">
        <f t="shared" si="94"/>
        <v>-0.25359251007576955</v>
      </c>
      <c r="H632" s="3">
        <f t="shared" si="95"/>
        <v>1.5049992487329323E-2</v>
      </c>
      <c r="I632" s="3">
        <f t="shared" si="96"/>
        <v>5.1047166672351301</v>
      </c>
    </row>
    <row r="633" spans="1:9" x14ac:dyDescent="0.2">
      <c r="A633">
        <f t="shared" si="88"/>
        <v>1381</v>
      </c>
      <c r="B633">
        <f t="shared" si="89"/>
        <v>1654</v>
      </c>
      <c r="C633">
        <f t="shared" si="90"/>
        <v>1653.5</v>
      </c>
      <c r="D633" s="3">
        <f t="shared" si="91"/>
        <v>16.825857931743929</v>
      </c>
      <c r="E633" s="3">
        <f t="shared" si="92"/>
        <v>-16.809268523218698</v>
      </c>
      <c r="F633">
        <f t="shared" si="93"/>
        <v>-1</v>
      </c>
      <c r="G633" s="2">
        <f t="shared" si="94"/>
        <v>-0.25359251007576955</v>
      </c>
      <c r="H633" s="3">
        <f t="shared" si="95"/>
        <v>1.5086469094445209E-2</v>
      </c>
      <c r="I633" s="3">
        <f t="shared" si="96"/>
        <v>5.1198031363295753</v>
      </c>
    </row>
    <row r="634" spans="1:9" x14ac:dyDescent="0.2">
      <c r="A634">
        <f t="shared" si="88"/>
        <v>1380</v>
      </c>
      <c r="B634">
        <f t="shared" si="89"/>
        <v>1653</v>
      </c>
      <c r="C634">
        <f t="shared" si="90"/>
        <v>1652.5</v>
      </c>
      <c r="D634" s="3">
        <f t="shared" si="91"/>
        <v>16.785191224206297</v>
      </c>
      <c r="E634" s="3">
        <f t="shared" si="92"/>
        <v>-16.768601815681066</v>
      </c>
      <c r="F634">
        <f t="shared" si="93"/>
        <v>-1</v>
      </c>
      <c r="G634" s="2">
        <f t="shared" si="94"/>
        <v>-0.25359251007576955</v>
      </c>
      <c r="H634" s="3">
        <f t="shared" si="95"/>
        <v>1.5123056344424847E-2</v>
      </c>
      <c r="I634" s="3">
        <f t="shared" si="96"/>
        <v>5.1349261926740004</v>
      </c>
    </row>
    <row r="635" spans="1:9" x14ac:dyDescent="0.2">
      <c r="A635">
        <f t="shared" si="88"/>
        <v>1379</v>
      </c>
      <c r="B635">
        <f t="shared" si="89"/>
        <v>1652</v>
      </c>
      <c r="C635">
        <f t="shared" si="90"/>
        <v>1651.5</v>
      </c>
      <c r="D635" s="3">
        <f t="shared" si="91"/>
        <v>16.744598277300721</v>
      </c>
      <c r="E635" s="3">
        <f t="shared" si="92"/>
        <v>-16.72800886877549</v>
      </c>
      <c r="F635">
        <f t="shared" si="93"/>
        <v>-1</v>
      </c>
      <c r="G635" s="2">
        <f t="shared" si="94"/>
        <v>-0.25359251007576955</v>
      </c>
      <c r="H635" s="3">
        <f t="shared" si="95"/>
        <v>1.5159754640561284E-2</v>
      </c>
      <c r="I635" s="3">
        <f t="shared" si="96"/>
        <v>5.1500859473145617</v>
      </c>
    </row>
    <row r="636" spans="1:9" x14ac:dyDescent="0.2">
      <c r="A636">
        <f t="shared" si="88"/>
        <v>1378</v>
      </c>
      <c r="B636">
        <f t="shared" si="89"/>
        <v>1651</v>
      </c>
      <c r="C636">
        <f t="shared" si="90"/>
        <v>1650.5</v>
      </c>
      <c r="D636" s="3">
        <f t="shared" si="91"/>
        <v>16.704079001782645</v>
      </c>
      <c r="E636" s="3">
        <f t="shared" si="92"/>
        <v>-16.687489593257414</v>
      </c>
      <c r="F636">
        <f t="shared" si="93"/>
        <v>-1</v>
      </c>
      <c r="G636" s="2">
        <f t="shared" si="94"/>
        <v>-0.25359251007576955</v>
      </c>
      <c r="H636" s="3">
        <f t="shared" si="95"/>
        <v>1.5196564387865368E-2</v>
      </c>
      <c r="I636" s="3">
        <f t="shared" si="96"/>
        <v>5.1652825117024275</v>
      </c>
    </row>
    <row r="637" spans="1:9" x14ac:dyDescent="0.2">
      <c r="A637">
        <f t="shared" si="88"/>
        <v>1377</v>
      </c>
      <c r="B637">
        <f t="shared" si="89"/>
        <v>1650</v>
      </c>
      <c r="C637">
        <f t="shared" si="90"/>
        <v>1649.5</v>
      </c>
      <c r="D637" s="3">
        <f t="shared" si="91"/>
        <v>16.663633308461545</v>
      </c>
      <c r="E637" s="3">
        <f t="shared" si="92"/>
        <v>-16.647043899936314</v>
      </c>
      <c r="F637">
        <f t="shared" si="93"/>
        <v>-1</v>
      </c>
      <c r="G637" s="2">
        <f t="shared" si="94"/>
        <v>-0.25359251007576955</v>
      </c>
      <c r="H637" s="3">
        <f t="shared" si="95"/>
        <v>1.5233485993074104E-2</v>
      </c>
      <c r="I637" s="3">
        <f t="shared" si="96"/>
        <v>5.180515997695502</v>
      </c>
    </row>
    <row r="638" spans="1:9" x14ac:dyDescent="0.2">
      <c r="A638">
        <f t="shared" si="88"/>
        <v>1376</v>
      </c>
      <c r="B638">
        <f t="shared" si="89"/>
        <v>1649</v>
      </c>
      <c r="C638">
        <f t="shared" si="90"/>
        <v>1648.5</v>
      </c>
      <c r="D638" s="3">
        <f t="shared" si="91"/>
        <v>16.623261108200918</v>
      </c>
      <c r="E638" s="3">
        <f t="shared" si="92"/>
        <v>-16.606671699675687</v>
      </c>
      <c r="F638">
        <f t="shared" si="93"/>
        <v>-1</v>
      </c>
      <c r="G638" s="2">
        <f t="shared" si="94"/>
        <v>-0.25359251007576955</v>
      </c>
      <c r="H638" s="3">
        <f t="shared" si="95"/>
        <v>1.5270519864659092E-2</v>
      </c>
      <c r="I638" s="3">
        <f t="shared" si="96"/>
        <v>5.195786517560161</v>
      </c>
    </row>
    <row r="639" spans="1:9" x14ac:dyDescent="0.2">
      <c r="A639">
        <f t="shared" si="88"/>
        <v>1375</v>
      </c>
      <c r="B639">
        <f t="shared" si="89"/>
        <v>1648</v>
      </c>
      <c r="C639">
        <f t="shared" si="90"/>
        <v>1647.5</v>
      </c>
      <c r="D639" s="3">
        <f t="shared" si="91"/>
        <v>16.582962311918273</v>
      </c>
      <c r="E639" s="3">
        <f t="shared" si="92"/>
        <v>-16.566372903393042</v>
      </c>
      <c r="F639">
        <f t="shared" si="93"/>
        <v>-1</v>
      </c>
      <c r="G639" s="2">
        <f t="shared" si="94"/>
        <v>-0.25359251007576955</v>
      </c>
      <c r="H639" s="3">
        <f t="shared" si="95"/>
        <v>1.5307666412835003E-2</v>
      </c>
      <c r="I639" s="3">
        <f t="shared" si="96"/>
        <v>5.2110941839729961</v>
      </c>
    </row>
    <row r="640" spans="1:9" x14ac:dyDescent="0.2">
      <c r="A640">
        <f t="shared" si="88"/>
        <v>1374</v>
      </c>
      <c r="B640">
        <f t="shared" si="89"/>
        <v>1647</v>
      </c>
      <c r="C640">
        <f t="shared" si="90"/>
        <v>1646.5</v>
      </c>
      <c r="D640" s="3">
        <f t="shared" si="91"/>
        <v>16.542736830585149</v>
      </c>
      <c r="E640" s="3">
        <f t="shared" si="92"/>
        <v>-16.526147422059918</v>
      </c>
      <c r="F640">
        <f t="shared" si="93"/>
        <v>-1</v>
      </c>
      <c r="G640" s="2">
        <f t="shared" si="94"/>
        <v>-0.25359251007576955</v>
      </c>
      <c r="H640" s="3">
        <f t="shared" si="95"/>
        <v>1.5344926049568077E-2</v>
      </c>
      <c r="I640" s="3">
        <f t="shared" si="96"/>
        <v>5.2264391100225644</v>
      </c>
    </row>
    <row r="641" spans="1:9" x14ac:dyDescent="0.2">
      <c r="A641">
        <f t="shared" si="88"/>
        <v>1373</v>
      </c>
      <c r="B641">
        <f t="shared" si="89"/>
        <v>1646</v>
      </c>
      <c r="C641">
        <f t="shared" si="90"/>
        <v>1645.5</v>
      </c>
      <c r="D641" s="3">
        <f t="shared" si="91"/>
        <v>16.502584575227111</v>
      </c>
      <c r="E641" s="3">
        <f t="shared" si="92"/>
        <v>-16.48599516670188</v>
      </c>
      <c r="F641">
        <f t="shared" si="93"/>
        <v>-1</v>
      </c>
      <c r="G641" s="2">
        <f t="shared" si="94"/>
        <v>-0.25359251007576955</v>
      </c>
      <c r="H641" s="3">
        <f t="shared" si="95"/>
        <v>1.5382299188584697E-2</v>
      </c>
      <c r="I641" s="3">
        <f t="shared" si="96"/>
        <v>5.2418214092111493</v>
      </c>
    </row>
    <row r="642" spans="1:9" x14ac:dyDescent="0.2">
      <c r="A642">
        <f t="shared" si="88"/>
        <v>1372</v>
      </c>
      <c r="B642">
        <f t="shared" si="89"/>
        <v>1645</v>
      </c>
      <c r="C642">
        <f t="shared" si="90"/>
        <v>1644.5</v>
      </c>
      <c r="D642" s="3">
        <f t="shared" si="91"/>
        <v>16.46250545692374</v>
      </c>
      <c r="E642" s="3">
        <f t="shared" si="92"/>
        <v>-16.445916048398509</v>
      </c>
      <c r="F642">
        <f t="shared" si="93"/>
        <v>-1</v>
      </c>
      <c r="G642" s="2">
        <f t="shared" si="94"/>
        <v>-0.25359251007576955</v>
      </c>
      <c r="H642" s="3">
        <f t="shared" si="95"/>
        <v>1.5419786245380001E-2</v>
      </c>
      <c r="I642" s="3">
        <f t="shared" si="96"/>
        <v>5.2572411954565297</v>
      </c>
    </row>
    <row r="643" spans="1:9" x14ac:dyDescent="0.2">
      <c r="A643">
        <f t="shared" si="88"/>
        <v>1371</v>
      </c>
      <c r="B643">
        <f t="shared" si="89"/>
        <v>1644</v>
      </c>
      <c r="C643">
        <f t="shared" si="90"/>
        <v>1643.5</v>
      </c>
      <c r="D643" s="3">
        <f t="shared" si="91"/>
        <v>16.422499386808639</v>
      </c>
      <c r="E643" s="3">
        <f t="shared" si="92"/>
        <v>-16.405909978283407</v>
      </c>
      <c r="F643">
        <f t="shared" si="93"/>
        <v>-1</v>
      </c>
      <c r="G643" s="2">
        <f t="shared" si="94"/>
        <v>-0.25359251007576955</v>
      </c>
      <c r="H643" s="3">
        <f t="shared" si="95"/>
        <v>1.5457387637226545E-2</v>
      </c>
      <c r="I643" s="3">
        <f t="shared" si="96"/>
        <v>5.2726985830937565</v>
      </c>
    </row>
    <row r="644" spans="1:9" x14ac:dyDescent="0.2">
      <c r="A644">
        <f t="shared" si="88"/>
        <v>1370</v>
      </c>
      <c r="B644">
        <f t="shared" si="89"/>
        <v>1643</v>
      </c>
      <c r="C644">
        <f t="shared" si="90"/>
        <v>1642.5</v>
      </c>
      <c r="D644" s="3">
        <f t="shared" si="91"/>
        <v>16.382566276069433</v>
      </c>
      <c r="E644" s="3">
        <f t="shared" si="92"/>
        <v>-16.365976867544202</v>
      </c>
      <c r="F644">
        <f t="shared" si="93"/>
        <v>-1</v>
      </c>
      <c r="G644" s="2">
        <f t="shared" si="94"/>
        <v>-0.25359251007576955</v>
      </c>
      <c r="H644" s="3">
        <f t="shared" si="95"/>
        <v>1.5495103783182996E-2</v>
      </c>
      <c r="I644" s="3">
        <f t="shared" si="96"/>
        <v>5.2881936868769399</v>
      </c>
    </row>
    <row r="645" spans="1:9" x14ac:dyDescent="0.2">
      <c r="A645">
        <f t="shared" si="88"/>
        <v>1369</v>
      </c>
      <c r="B645">
        <f t="shared" si="89"/>
        <v>1642</v>
      </c>
      <c r="C645">
        <f t="shared" si="90"/>
        <v>1641.5</v>
      </c>
      <c r="D645" s="3">
        <f t="shared" si="91"/>
        <v>16.342706035947778</v>
      </c>
      <c r="E645" s="3">
        <f t="shared" si="92"/>
        <v>-16.326116627422547</v>
      </c>
      <c r="F645">
        <f t="shared" si="93"/>
        <v>-1</v>
      </c>
      <c r="G645" s="2">
        <f t="shared" si="94"/>
        <v>-0.25359251007576955</v>
      </c>
      <c r="H645" s="3">
        <f t="shared" si="95"/>
        <v>1.5532935104102889E-2</v>
      </c>
      <c r="I645" s="3">
        <f t="shared" si="96"/>
        <v>5.3037266219810428</v>
      </c>
    </row>
    <row r="646" spans="1:9" x14ac:dyDescent="0.2">
      <c r="A646">
        <f t="shared" si="88"/>
        <v>1368</v>
      </c>
      <c r="B646">
        <f t="shared" si="89"/>
        <v>1641</v>
      </c>
      <c r="C646">
        <f t="shared" si="90"/>
        <v>1640.5</v>
      </c>
      <c r="D646" s="3">
        <f t="shared" si="91"/>
        <v>16.302918577739337</v>
      </c>
      <c r="E646" s="3">
        <f t="shared" si="92"/>
        <v>-16.286329169214106</v>
      </c>
      <c r="F646">
        <f t="shared" si="93"/>
        <v>-1</v>
      </c>
      <c r="G646" s="2">
        <f t="shared" si="94"/>
        <v>-0.25359251007576955</v>
      </c>
      <c r="H646" s="3">
        <f t="shared" si="95"/>
        <v>1.5570882022643449E-2</v>
      </c>
      <c r="I646" s="3">
        <f t="shared" si="96"/>
        <v>5.3192975040036865</v>
      </c>
    </row>
    <row r="647" spans="1:9" x14ac:dyDescent="0.2">
      <c r="A647">
        <f t="shared" si="88"/>
        <v>1367</v>
      </c>
      <c r="B647">
        <f t="shared" si="89"/>
        <v>1640</v>
      </c>
      <c r="C647">
        <f t="shared" si="90"/>
        <v>1639.5</v>
      </c>
      <c r="D647" s="3">
        <f t="shared" si="91"/>
        <v>16.263203812793808</v>
      </c>
      <c r="E647" s="3">
        <f t="shared" si="92"/>
        <v>-16.246614404268577</v>
      </c>
      <c r="F647">
        <f t="shared" si="93"/>
        <v>-1</v>
      </c>
      <c r="G647" s="2">
        <f t="shared" si="94"/>
        <v>-0.25359251007576955</v>
      </c>
      <c r="H647" s="3">
        <f t="shared" si="95"/>
        <v>1.5608944963274415E-2</v>
      </c>
      <c r="I647" s="3">
        <f t="shared" si="96"/>
        <v>5.3349064489669606</v>
      </c>
    </row>
    <row r="648" spans="1:9" x14ac:dyDescent="0.2">
      <c r="A648">
        <f t="shared" si="88"/>
        <v>1366</v>
      </c>
      <c r="B648">
        <f t="shared" si="89"/>
        <v>1639</v>
      </c>
      <c r="C648">
        <f t="shared" si="90"/>
        <v>1638.5</v>
      </c>
      <c r="D648" s="3">
        <f t="shared" si="91"/>
        <v>16.223561652514903</v>
      </c>
      <c r="E648" s="3">
        <f t="shared" si="92"/>
        <v>-16.206972243989672</v>
      </c>
      <c r="F648">
        <f t="shared" si="93"/>
        <v>-1</v>
      </c>
      <c r="G648" s="2">
        <f t="shared" si="94"/>
        <v>-0.25359251007576955</v>
      </c>
      <c r="H648" s="3">
        <f t="shared" si="95"/>
        <v>1.5647124352286955E-2</v>
      </c>
      <c r="I648" s="3">
        <f t="shared" si="96"/>
        <v>5.3505535733192477</v>
      </c>
    </row>
    <row r="649" spans="1:9" x14ac:dyDescent="0.2">
      <c r="A649">
        <f t="shared" si="88"/>
        <v>1365</v>
      </c>
      <c r="B649">
        <f t="shared" si="89"/>
        <v>1638</v>
      </c>
      <c r="C649">
        <f t="shared" si="90"/>
        <v>1637.5</v>
      </c>
      <c r="D649" s="3">
        <f t="shared" si="91"/>
        <v>16.183992008360363</v>
      </c>
      <c r="E649" s="3">
        <f t="shared" si="92"/>
        <v>-16.167402599835132</v>
      </c>
      <c r="F649">
        <f t="shared" si="93"/>
        <v>-1</v>
      </c>
      <c r="G649" s="2">
        <f t="shared" si="94"/>
        <v>-0.25359251007576955</v>
      </c>
      <c r="H649" s="3">
        <f t="shared" si="95"/>
        <v>1.5685420617802613E-2</v>
      </c>
      <c r="I649" s="3">
        <f t="shared" si="96"/>
        <v>5.3662389939370501</v>
      </c>
    </row>
    <row r="650" spans="1:9" x14ac:dyDescent="0.2">
      <c r="A650">
        <f t="shared" si="88"/>
        <v>1364</v>
      </c>
      <c r="B650">
        <f t="shared" si="89"/>
        <v>1637</v>
      </c>
      <c r="C650">
        <f t="shared" si="90"/>
        <v>1636.5</v>
      </c>
      <c r="D650" s="3">
        <f t="shared" si="91"/>
        <v>16.144494791841943</v>
      </c>
      <c r="E650" s="3">
        <f t="shared" si="92"/>
        <v>-16.127905383316712</v>
      </c>
      <c r="F650">
        <f t="shared" si="93"/>
        <v>-1</v>
      </c>
      <c r="G650" s="2">
        <f t="shared" si="94"/>
        <v>-0.25359251007576955</v>
      </c>
      <c r="H650" s="3">
        <f t="shared" si="95"/>
        <v>1.5723834189782314E-2</v>
      </c>
      <c r="I650" s="3">
        <f t="shared" si="96"/>
        <v>5.3819628281268326</v>
      </c>
    </row>
    <row r="651" spans="1:9" x14ac:dyDescent="0.2">
      <c r="A651">
        <f t="shared" si="88"/>
        <v>1363</v>
      </c>
      <c r="B651">
        <f t="shared" si="89"/>
        <v>1636</v>
      </c>
      <c r="C651">
        <f t="shared" si="90"/>
        <v>1635.5</v>
      </c>
      <c r="D651" s="3">
        <f t="shared" si="91"/>
        <v>16.10506991452543</v>
      </c>
      <c r="E651" s="3">
        <f t="shared" si="92"/>
        <v>-16.088480506000199</v>
      </c>
      <c r="F651">
        <f t="shared" si="93"/>
        <v>-1</v>
      </c>
      <c r="G651" s="2">
        <f t="shared" si="94"/>
        <v>-0.25359251007576955</v>
      </c>
      <c r="H651" s="3">
        <f t="shared" si="95"/>
        <v>1.5762365500035395E-2</v>
      </c>
      <c r="I651" s="3">
        <f t="shared" si="96"/>
        <v>5.3977251936268678</v>
      </c>
    </row>
    <row r="652" spans="1:9" x14ac:dyDescent="0.2">
      <c r="A652">
        <f t="shared" si="88"/>
        <v>1362</v>
      </c>
      <c r="B652">
        <f t="shared" si="89"/>
        <v>1635</v>
      </c>
      <c r="C652">
        <f t="shared" si="90"/>
        <v>1634.5</v>
      </c>
      <c r="D652" s="3">
        <f t="shared" si="91"/>
        <v>16.065717288030623</v>
      </c>
      <c r="E652" s="3">
        <f t="shared" si="92"/>
        <v>-16.049127879505392</v>
      </c>
      <c r="F652">
        <f t="shared" si="93"/>
        <v>-1</v>
      </c>
      <c r="G652" s="2">
        <f t="shared" si="94"/>
        <v>-0.25359251007576955</v>
      </c>
      <c r="H652" s="3">
        <f t="shared" si="95"/>
        <v>1.5801014982228734E-2</v>
      </c>
      <c r="I652" s="3">
        <f t="shared" si="96"/>
        <v>5.4135262086090963</v>
      </c>
    </row>
    <row r="653" spans="1:9" x14ac:dyDescent="0.2">
      <c r="A653">
        <f t="shared" si="88"/>
        <v>1361</v>
      </c>
      <c r="B653">
        <f t="shared" si="89"/>
        <v>1634</v>
      </c>
      <c r="C653">
        <f t="shared" si="90"/>
        <v>1633.5</v>
      </c>
      <c r="D653" s="3">
        <f t="shared" si="91"/>
        <v>16.02643682403135</v>
      </c>
      <c r="E653" s="3">
        <f t="shared" si="92"/>
        <v>-16.009847415506119</v>
      </c>
      <c r="F653">
        <f t="shared" si="93"/>
        <v>-1</v>
      </c>
      <c r="G653" s="2">
        <f t="shared" si="94"/>
        <v>-0.25359251007576955</v>
      </c>
      <c r="H653" s="3">
        <f t="shared" si="95"/>
        <v>1.5839783071895864E-2</v>
      </c>
      <c r="I653" s="3">
        <f t="shared" si="96"/>
        <v>5.4293659916809922</v>
      </c>
    </row>
    <row r="654" spans="1:9" x14ac:dyDescent="0.2">
      <c r="A654">
        <f t="shared" si="88"/>
        <v>1360</v>
      </c>
      <c r="B654">
        <f t="shared" si="89"/>
        <v>1633</v>
      </c>
      <c r="C654">
        <f t="shared" si="90"/>
        <v>1632.5</v>
      </c>
      <c r="D654" s="3">
        <f t="shared" si="91"/>
        <v>15.98722843425546</v>
      </c>
      <c r="E654" s="3">
        <f t="shared" si="92"/>
        <v>-15.970639025730227</v>
      </c>
      <c r="F654">
        <f t="shared" si="93"/>
        <v>-1</v>
      </c>
      <c r="G654" s="2">
        <f t="shared" si="94"/>
        <v>-0.25359251007576955</v>
      </c>
      <c r="H654" s="3">
        <f t="shared" si="95"/>
        <v>1.5878670206446201E-2</v>
      </c>
      <c r="I654" s="3">
        <f t="shared" si="96"/>
        <v>5.4452446618874388</v>
      </c>
    </row>
    <row r="655" spans="1:9" x14ac:dyDescent="0.2">
      <c r="A655">
        <f t="shared" si="88"/>
        <v>1359</v>
      </c>
      <c r="B655">
        <f t="shared" si="89"/>
        <v>1632</v>
      </c>
      <c r="C655">
        <f t="shared" si="90"/>
        <v>1631.5</v>
      </c>
      <c r="D655" s="3">
        <f t="shared" si="91"/>
        <v>15.948092030484821</v>
      </c>
      <c r="E655" s="3">
        <f t="shared" si="92"/>
        <v>-15.931502621959588</v>
      </c>
      <c r="F655">
        <f t="shared" si="93"/>
        <v>-1</v>
      </c>
      <c r="G655" s="2">
        <f t="shared" si="94"/>
        <v>-0.25359251007576955</v>
      </c>
      <c r="H655" s="3">
        <f t="shared" si="95"/>
        <v>1.5917676825174289E-2</v>
      </c>
      <c r="I655" s="3">
        <f t="shared" si="96"/>
        <v>5.4611623387126134</v>
      </c>
    </row>
    <row r="656" spans="1:9" x14ac:dyDescent="0.2">
      <c r="A656">
        <f t="shared" ref="A656:A719" si="97">A655-1</f>
        <v>1358</v>
      </c>
      <c r="B656">
        <f t="shared" ref="B656:B719" si="98">A656+273</f>
        <v>1631</v>
      </c>
      <c r="C656">
        <f t="shared" ref="C656:C719" si="99">(B656+B657)/2</f>
        <v>1630.5</v>
      </c>
      <c r="D656" s="3">
        <f t="shared" ref="D656:D719" si="100">B$1*B$4*C656^4</f>
        <v>15.909027524555325</v>
      </c>
      <c r="E656" s="3">
        <f t="shared" ref="E656:E719" si="101">B$7-D656</f>
        <v>-15.892438116030092</v>
      </c>
      <c r="F656">
        <f t="shared" ref="F656:F719" si="102">B657-B656</f>
        <v>-1</v>
      </c>
      <c r="G656" s="2">
        <f t="shared" ref="G656:G719" si="103">F656*B$10*B$8*1000</f>
        <v>-0.25359251007576955</v>
      </c>
      <c r="H656" s="3">
        <f t="shared" ref="H656:H719" si="104">G656/E656</f>
        <v>1.5956803369269093E-2</v>
      </c>
      <c r="I656" s="3">
        <f t="shared" ref="I656:I719" si="105">I655+H656</f>
        <v>5.4771191420818823</v>
      </c>
    </row>
    <row r="657" spans="1:9" x14ac:dyDescent="0.2">
      <c r="A657">
        <f t="shared" si="97"/>
        <v>1357</v>
      </c>
      <c r="B657">
        <f t="shared" si="98"/>
        <v>1630</v>
      </c>
      <c r="C657">
        <f t="shared" si="99"/>
        <v>1629.5</v>
      </c>
      <c r="D657" s="3">
        <f t="shared" si="100"/>
        <v>15.870034828356889</v>
      </c>
      <c r="E657" s="3">
        <f t="shared" si="101"/>
        <v>-15.853445419831656</v>
      </c>
      <c r="F657">
        <f t="shared" si="102"/>
        <v>-1</v>
      </c>
      <c r="G657" s="2">
        <f t="shared" si="103"/>
        <v>-0.25359251007576955</v>
      </c>
      <c r="H657" s="3">
        <f t="shared" si="104"/>
        <v>1.5996050281823368E-2</v>
      </c>
      <c r="I657" s="3">
        <f t="shared" si="105"/>
        <v>5.4931151923637058</v>
      </c>
    </row>
    <row r="658" spans="1:9" x14ac:dyDescent="0.2">
      <c r="A658">
        <f t="shared" si="97"/>
        <v>1356</v>
      </c>
      <c r="B658">
        <f t="shared" si="98"/>
        <v>1629</v>
      </c>
      <c r="C658">
        <f t="shared" si="99"/>
        <v>1628.5</v>
      </c>
      <c r="D658" s="3">
        <f t="shared" si="100"/>
        <v>15.831113853833447</v>
      </c>
      <c r="E658" s="3">
        <f t="shared" si="101"/>
        <v>-15.814524445308214</v>
      </c>
      <c r="F658">
        <f t="shared" si="102"/>
        <v>-1</v>
      </c>
      <c r="G658" s="2">
        <f t="shared" si="103"/>
        <v>-0.25359251007576955</v>
      </c>
      <c r="H658" s="3">
        <f t="shared" si="104"/>
        <v>1.6035418007843055E-2</v>
      </c>
      <c r="I658" s="3">
        <f t="shared" si="105"/>
        <v>5.5091506103715489</v>
      </c>
    </row>
    <row r="659" spans="1:9" x14ac:dyDescent="0.2">
      <c r="A659">
        <f t="shared" si="97"/>
        <v>1355</v>
      </c>
      <c r="B659">
        <f t="shared" si="98"/>
        <v>1628</v>
      </c>
      <c r="C659">
        <f t="shared" si="99"/>
        <v>1627.5</v>
      </c>
      <c r="D659" s="3">
        <f t="shared" si="100"/>
        <v>15.792264512982957</v>
      </c>
      <c r="E659" s="3">
        <f t="shared" si="101"/>
        <v>-15.775675104457724</v>
      </c>
      <c r="F659">
        <f t="shared" si="102"/>
        <v>-1</v>
      </c>
      <c r="G659" s="2">
        <f t="shared" si="103"/>
        <v>-0.25359251007576955</v>
      </c>
      <c r="H659" s="3">
        <f t="shared" si="104"/>
        <v>1.607490699425675E-2</v>
      </c>
      <c r="I659" s="3">
        <f t="shared" si="105"/>
        <v>5.525225517365806</v>
      </c>
    </row>
    <row r="660" spans="1:9" x14ac:dyDescent="0.2">
      <c r="A660">
        <f t="shared" si="97"/>
        <v>1354</v>
      </c>
      <c r="B660">
        <f t="shared" si="98"/>
        <v>1627</v>
      </c>
      <c r="C660">
        <f t="shared" si="99"/>
        <v>1626.5</v>
      </c>
      <c r="D660" s="3">
        <f t="shared" si="100"/>
        <v>15.753486717857403</v>
      </c>
      <c r="E660" s="3">
        <f t="shared" si="101"/>
        <v>-15.73689730933217</v>
      </c>
      <c r="F660">
        <f t="shared" si="102"/>
        <v>-1</v>
      </c>
      <c r="G660" s="2">
        <f t="shared" si="103"/>
        <v>-0.25359251007576955</v>
      </c>
      <c r="H660" s="3">
        <f t="shared" si="104"/>
        <v>1.6114517689925202E-2</v>
      </c>
      <c r="I660" s="3">
        <f t="shared" si="105"/>
        <v>5.5413400350557316</v>
      </c>
    </row>
    <row r="661" spans="1:9" x14ac:dyDescent="0.2">
      <c r="A661">
        <f t="shared" si="97"/>
        <v>1353</v>
      </c>
      <c r="B661">
        <f t="shared" si="98"/>
        <v>1626</v>
      </c>
      <c r="C661">
        <f t="shared" si="99"/>
        <v>1625.5</v>
      </c>
      <c r="D661" s="3">
        <f t="shared" si="100"/>
        <v>15.714780380562786</v>
      </c>
      <c r="E661" s="3">
        <f t="shared" si="101"/>
        <v>-15.698190972037553</v>
      </c>
      <c r="F661">
        <f t="shared" si="102"/>
        <v>-1</v>
      </c>
      <c r="G661" s="2">
        <f t="shared" si="103"/>
        <v>-0.25359251007576955</v>
      </c>
      <c r="H661" s="3">
        <f t="shared" si="104"/>
        <v>1.6154250545650891E-2</v>
      </c>
      <c r="I661" s="3">
        <f t="shared" si="105"/>
        <v>5.5574942856013827</v>
      </c>
    </row>
    <row r="662" spans="1:9" x14ac:dyDescent="0.2">
      <c r="A662">
        <f t="shared" si="97"/>
        <v>1352</v>
      </c>
      <c r="B662">
        <f t="shared" si="98"/>
        <v>1625</v>
      </c>
      <c r="C662">
        <f t="shared" si="99"/>
        <v>1624.5</v>
      </c>
      <c r="D662" s="3">
        <f t="shared" si="100"/>
        <v>15.67614541325913</v>
      </c>
      <c r="E662" s="3">
        <f t="shared" si="101"/>
        <v>-15.659556004733897</v>
      </c>
      <c r="F662">
        <f t="shared" si="102"/>
        <v>-1</v>
      </c>
      <c r="G662" s="2">
        <f t="shared" si="103"/>
        <v>-0.25359251007576955</v>
      </c>
      <c r="H662" s="3">
        <f t="shared" si="104"/>
        <v>1.6194106014187651E-2</v>
      </c>
      <c r="I662" s="3">
        <f t="shared" si="105"/>
        <v>5.5736883916155699</v>
      </c>
    </row>
    <row r="663" spans="1:9" x14ac:dyDescent="0.2">
      <c r="A663">
        <f t="shared" si="97"/>
        <v>1351</v>
      </c>
      <c r="B663">
        <f t="shared" si="98"/>
        <v>1624</v>
      </c>
      <c r="C663">
        <f t="shared" si="99"/>
        <v>1623.5</v>
      </c>
      <c r="D663" s="3">
        <f t="shared" si="100"/>
        <v>15.637581728160484</v>
      </c>
      <c r="E663" s="3">
        <f t="shared" si="101"/>
        <v>-15.620992319635251</v>
      </c>
      <c r="F663">
        <f t="shared" si="102"/>
        <v>-1</v>
      </c>
      <c r="G663" s="2">
        <f t="shared" si="103"/>
        <v>-0.25359251007576955</v>
      </c>
      <c r="H663" s="3">
        <f t="shared" si="104"/>
        <v>1.623408455025032E-2</v>
      </c>
      <c r="I663" s="3">
        <f t="shared" si="105"/>
        <v>5.5899224761658202</v>
      </c>
    </row>
    <row r="664" spans="1:9" x14ac:dyDescent="0.2">
      <c r="A664">
        <f t="shared" si="97"/>
        <v>1350</v>
      </c>
      <c r="B664">
        <f t="shared" si="98"/>
        <v>1623</v>
      </c>
      <c r="C664">
        <f t="shared" si="99"/>
        <v>1622.5</v>
      </c>
      <c r="D664" s="3">
        <f t="shared" si="100"/>
        <v>15.599089237534915</v>
      </c>
      <c r="E664" s="3">
        <f t="shared" si="101"/>
        <v>-15.582499829009683</v>
      </c>
      <c r="F664">
        <f t="shared" si="102"/>
        <v>-1</v>
      </c>
      <c r="G664" s="2">
        <f t="shared" si="103"/>
        <v>-0.25359251007576955</v>
      </c>
      <c r="H664" s="3">
        <f t="shared" si="104"/>
        <v>1.6274186610524492E-2</v>
      </c>
      <c r="I664" s="3">
        <f t="shared" si="105"/>
        <v>5.6061966627763447</v>
      </c>
    </row>
    <row r="665" spans="1:9" x14ac:dyDescent="0.2">
      <c r="A665">
        <f t="shared" si="97"/>
        <v>1349</v>
      </c>
      <c r="B665">
        <f t="shared" si="98"/>
        <v>1622</v>
      </c>
      <c r="C665">
        <f t="shared" si="99"/>
        <v>1621.5</v>
      </c>
      <c r="D665" s="3">
        <f t="shared" si="100"/>
        <v>15.560667853704516</v>
      </c>
      <c r="E665" s="3">
        <f t="shared" si="101"/>
        <v>-15.544078445179283</v>
      </c>
      <c r="F665">
        <f t="shared" si="102"/>
        <v>-1</v>
      </c>
      <c r="G665" s="2">
        <f t="shared" si="103"/>
        <v>-0.25359251007576955</v>
      </c>
      <c r="H665" s="3">
        <f t="shared" si="104"/>
        <v>1.6314412653676277E-2</v>
      </c>
      <c r="I665" s="3">
        <f t="shared" si="105"/>
        <v>5.6225110754300207</v>
      </c>
    </row>
    <row r="666" spans="1:9" x14ac:dyDescent="0.2">
      <c r="A666">
        <f t="shared" si="97"/>
        <v>1348</v>
      </c>
      <c r="B666">
        <f t="shared" si="98"/>
        <v>1621</v>
      </c>
      <c r="C666">
        <f t="shared" si="99"/>
        <v>1620.5</v>
      </c>
      <c r="D666" s="3">
        <f t="shared" si="100"/>
        <v>15.522317489045401</v>
      </c>
      <c r="E666" s="3">
        <f t="shared" si="101"/>
        <v>-15.505728080520168</v>
      </c>
      <c r="F666">
        <f t="shared" si="102"/>
        <v>-1</v>
      </c>
      <c r="G666" s="2">
        <f t="shared" si="103"/>
        <v>-0.25359251007576955</v>
      </c>
      <c r="H666" s="3">
        <f t="shared" si="104"/>
        <v>1.6354763140362147E-2</v>
      </c>
      <c r="I666" s="3">
        <f t="shared" si="105"/>
        <v>5.6388658385703829</v>
      </c>
    </row>
    <row r="667" spans="1:9" x14ac:dyDescent="0.2">
      <c r="A667">
        <f t="shared" si="97"/>
        <v>1347</v>
      </c>
      <c r="B667">
        <f t="shared" si="98"/>
        <v>1620</v>
      </c>
      <c r="C667">
        <f t="shared" si="99"/>
        <v>1619.5</v>
      </c>
      <c r="D667" s="3">
        <f t="shared" si="100"/>
        <v>15.484038055987703</v>
      </c>
      <c r="E667" s="3">
        <f t="shared" si="101"/>
        <v>-15.46744864746247</v>
      </c>
      <c r="F667">
        <f t="shared" si="102"/>
        <v>-1</v>
      </c>
      <c r="G667" s="2">
        <f t="shared" si="103"/>
        <v>-0.25359251007576955</v>
      </c>
      <c r="H667" s="3">
        <f t="shared" si="104"/>
        <v>1.6395238533238831E-2</v>
      </c>
      <c r="I667" s="3">
        <f t="shared" si="105"/>
        <v>5.6552610771036216</v>
      </c>
    </row>
    <row r="668" spans="1:9" x14ac:dyDescent="0.2">
      <c r="A668">
        <f t="shared" si="97"/>
        <v>1346</v>
      </c>
      <c r="B668">
        <f t="shared" si="98"/>
        <v>1619</v>
      </c>
      <c r="C668">
        <f t="shared" si="99"/>
        <v>1618.5</v>
      </c>
      <c r="D668" s="3">
        <f t="shared" si="100"/>
        <v>15.445829467015583</v>
      </c>
      <c r="E668" s="3">
        <f t="shared" si="101"/>
        <v>-15.42924005849035</v>
      </c>
      <c r="F668">
        <f t="shared" si="102"/>
        <v>-1</v>
      </c>
      <c r="G668" s="2">
        <f t="shared" si="103"/>
        <v>-0.25359251007576955</v>
      </c>
      <c r="H668" s="3">
        <f t="shared" si="104"/>
        <v>1.6435839296973249E-2</v>
      </c>
      <c r="I668" s="3">
        <f t="shared" si="105"/>
        <v>5.6716969164005953</v>
      </c>
    </row>
    <row r="669" spans="1:9" x14ac:dyDescent="0.2">
      <c r="A669">
        <f t="shared" si="97"/>
        <v>1345</v>
      </c>
      <c r="B669">
        <f t="shared" si="98"/>
        <v>1618</v>
      </c>
      <c r="C669">
        <f t="shared" si="99"/>
        <v>1617.5</v>
      </c>
      <c r="D669" s="3">
        <f t="shared" si="100"/>
        <v>15.40769163466722</v>
      </c>
      <c r="E669" s="3">
        <f t="shared" si="101"/>
        <v>-15.391102226141987</v>
      </c>
      <c r="F669">
        <f t="shared" si="102"/>
        <v>-1</v>
      </c>
      <c r="G669" s="2">
        <f t="shared" si="103"/>
        <v>-0.25359251007576955</v>
      </c>
      <c r="H669" s="3">
        <f t="shared" si="104"/>
        <v>1.6476565898252523E-2</v>
      </c>
      <c r="I669" s="3">
        <f t="shared" si="105"/>
        <v>5.6881734822988479</v>
      </c>
    </row>
    <row r="670" spans="1:9" x14ac:dyDescent="0.2">
      <c r="A670">
        <f t="shared" si="97"/>
        <v>1344</v>
      </c>
      <c r="B670">
        <f t="shared" si="98"/>
        <v>1617</v>
      </c>
      <c r="C670">
        <f t="shared" si="99"/>
        <v>1616.5</v>
      </c>
      <c r="D670" s="3">
        <f t="shared" si="100"/>
        <v>15.369624471534813</v>
      </c>
      <c r="E670" s="3">
        <f t="shared" si="101"/>
        <v>-15.35303506300958</v>
      </c>
      <c r="F670">
        <f t="shared" si="102"/>
        <v>-1</v>
      </c>
      <c r="G670" s="2">
        <f t="shared" si="103"/>
        <v>-0.25359251007576955</v>
      </c>
      <c r="H670" s="3">
        <f t="shared" si="104"/>
        <v>1.6517418805794028E-2</v>
      </c>
      <c r="I670" s="3">
        <f t="shared" si="105"/>
        <v>5.7046909011046418</v>
      </c>
    </row>
    <row r="671" spans="1:9" x14ac:dyDescent="0.2">
      <c r="A671">
        <f t="shared" si="97"/>
        <v>1343</v>
      </c>
      <c r="B671">
        <f t="shared" si="98"/>
        <v>1616</v>
      </c>
      <c r="C671">
        <f t="shared" si="99"/>
        <v>1615.5</v>
      </c>
      <c r="D671" s="3">
        <f t="shared" si="100"/>
        <v>15.33162789026459</v>
      </c>
      <c r="E671" s="3">
        <f t="shared" si="101"/>
        <v>-15.315038481739357</v>
      </c>
      <c r="F671">
        <f t="shared" si="102"/>
        <v>-1</v>
      </c>
      <c r="G671" s="2">
        <f t="shared" si="103"/>
        <v>-0.25359251007576955</v>
      </c>
      <c r="H671" s="3">
        <f t="shared" si="104"/>
        <v>1.6558398490355512E-2</v>
      </c>
      <c r="I671" s="3">
        <f t="shared" si="105"/>
        <v>5.7212492995949971</v>
      </c>
    </row>
    <row r="672" spans="1:9" x14ac:dyDescent="0.2">
      <c r="A672">
        <f t="shared" si="97"/>
        <v>1342</v>
      </c>
      <c r="B672">
        <f t="shared" si="98"/>
        <v>1615</v>
      </c>
      <c r="C672">
        <f t="shared" si="99"/>
        <v>1614.5</v>
      </c>
      <c r="D672" s="3">
        <f t="shared" si="100"/>
        <v>15.293701803556795</v>
      </c>
      <c r="E672" s="3">
        <f t="shared" si="101"/>
        <v>-15.277112395031562</v>
      </c>
      <c r="F672">
        <f t="shared" si="102"/>
        <v>-1</v>
      </c>
      <c r="G672" s="2">
        <f t="shared" si="103"/>
        <v>-0.25359251007576955</v>
      </c>
      <c r="H672" s="3">
        <f t="shared" si="104"/>
        <v>1.6599505424745267E-2</v>
      </c>
      <c r="I672" s="3">
        <f t="shared" si="105"/>
        <v>5.737848805019742</v>
      </c>
    </row>
    <row r="673" spans="1:9" x14ac:dyDescent="0.2">
      <c r="A673">
        <f t="shared" si="97"/>
        <v>1341</v>
      </c>
      <c r="B673">
        <f t="shared" si="98"/>
        <v>1614</v>
      </c>
      <c r="C673">
        <f t="shared" si="99"/>
        <v>1613.5</v>
      </c>
      <c r="D673" s="3">
        <f t="shared" si="100"/>
        <v>15.255846124165696</v>
      </c>
      <c r="E673" s="3">
        <f t="shared" si="101"/>
        <v>-15.239256715640463</v>
      </c>
      <c r="F673">
        <f t="shared" si="102"/>
        <v>-1</v>
      </c>
      <c r="G673" s="2">
        <f t="shared" si="103"/>
        <v>-0.25359251007576955</v>
      </c>
      <c r="H673" s="3">
        <f t="shared" si="104"/>
        <v>1.6640740083832348E-2</v>
      </c>
      <c r="I673" s="3">
        <f t="shared" si="105"/>
        <v>5.7544895451035742</v>
      </c>
    </row>
    <row r="674" spans="1:9" x14ac:dyDescent="0.2">
      <c r="A674">
        <f t="shared" si="97"/>
        <v>1340</v>
      </c>
      <c r="B674">
        <f t="shared" si="98"/>
        <v>1613</v>
      </c>
      <c r="C674">
        <f t="shared" si="99"/>
        <v>1612.5</v>
      </c>
      <c r="D674" s="3">
        <f t="shared" si="100"/>
        <v>15.218060764899587</v>
      </c>
      <c r="E674" s="3">
        <f t="shared" si="101"/>
        <v>-15.201471356374354</v>
      </c>
      <c r="F674">
        <f t="shared" si="102"/>
        <v>-1</v>
      </c>
      <c r="G674" s="2">
        <f t="shared" si="103"/>
        <v>-0.25359251007576955</v>
      </c>
      <c r="H674" s="3">
        <f t="shared" si="104"/>
        <v>1.6682102944556871E-2</v>
      </c>
      <c r="I674" s="3">
        <f t="shared" si="105"/>
        <v>5.7711716480481314</v>
      </c>
    </row>
    <row r="675" spans="1:9" x14ac:dyDescent="0.2">
      <c r="A675">
        <f t="shared" si="97"/>
        <v>1339</v>
      </c>
      <c r="B675">
        <f t="shared" si="98"/>
        <v>1612</v>
      </c>
      <c r="C675">
        <f t="shared" si="99"/>
        <v>1611.5</v>
      </c>
      <c r="D675" s="3">
        <f t="shared" si="100"/>
        <v>15.180345638620777</v>
      </c>
      <c r="E675" s="3">
        <f t="shared" si="101"/>
        <v>-15.163756230095544</v>
      </c>
      <c r="F675">
        <f t="shared" si="102"/>
        <v>-1</v>
      </c>
      <c r="G675" s="2">
        <f t="shared" si="103"/>
        <v>-0.25359251007576955</v>
      </c>
      <c r="H675" s="3">
        <f t="shared" si="104"/>
        <v>1.6723594485940355E-2</v>
      </c>
      <c r="I675" s="3">
        <f t="shared" si="105"/>
        <v>5.7878952425340717</v>
      </c>
    </row>
    <row r="676" spans="1:9" x14ac:dyDescent="0.2">
      <c r="A676">
        <f t="shared" si="97"/>
        <v>1338</v>
      </c>
      <c r="B676">
        <f t="shared" si="98"/>
        <v>1611</v>
      </c>
      <c r="C676">
        <f t="shared" si="99"/>
        <v>1610.5</v>
      </c>
      <c r="D676" s="3">
        <f t="shared" si="100"/>
        <v>15.1427006582456</v>
      </c>
      <c r="E676" s="3">
        <f t="shared" si="101"/>
        <v>-15.126111249720367</v>
      </c>
      <c r="F676">
        <f t="shared" si="102"/>
        <v>-1</v>
      </c>
      <c r="G676" s="2">
        <f t="shared" si="103"/>
        <v>-0.25359251007576955</v>
      </c>
      <c r="H676" s="3">
        <f t="shared" si="104"/>
        <v>1.6765215189096117E-2</v>
      </c>
      <c r="I676" s="3">
        <f t="shared" si="105"/>
        <v>5.804660457723168</v>
      </c>
    </row>
    <row r="677" spans="1:9" x14ac:dyDescent="0.2">
      <c r="A677">
        <f t="shared" si="97"/>
        <v>1337</v>
      </c>
      <c r="B677">
        <f t="shared" si="98"/>
        <v>1610</v>
      </c>
      <c r="C677">
        <f t="shared" si="99"/>
        <v>1609.5</v>
      </c>
      <c r="D677" s="3">
        <f t="shared" si="100"/>
        <v>15.105125736744416</v>
      </c>
      <c r="E677" s="3">
        <f t="shared" si="101"/>
        <v>-15.088536328219183</v>
      </c>
      <c r="F677">
        <f t="shared" si="102"/>
        <v>-1</v>
      </c>
      <c r="G677" s="2">
        <f t="shared" si="103"/>
        <v>-0.25359251007576955</v>
      </c>
      <c r="H677" s="3">
        <f t="shared" si="104"/>
        <v>1.6806965537239732E-2</v>
      </c>
      <c r="I677" s="3">
        <f t="shared" si="105"/>
        <v>5.8214674232604073</v>
      </c>
    </row>
    <row r="678" spans="1:9" x14ac:dyDescent="0.2">
      <c r="A678">
        <f t="shared" si="97"/>
        <v>1336</v>
      </c>
      <c r="B678">
        <f t="shared" si="98"/>
        <v>1609</v>
      </c>
      <c r="C678">
        <f t="shared" si="99"/>
        <v>1608.5</v>
      </c>
      <c r="D678" s="3">
        <f t="shared" si="100"/>
        <v>15.067620787141601</v>
      </c>
      <c r="E678" s="3">
        <f t="shared" si="101"/>
        <v>-15.051031378616369</v>
      </c>
      <c r="F678">
        <f t="shared" si="102"/>
        <v>-1</v>
      </c>
      <c r="G678" s="2">
        <f t="shared" si="103"/>
        <v>-0.25359251007576955</v>
      </c>
      <c r="H678" s="3">
        <f t="shared" si="104"/>
        <v>1.6848846015699567E-2</v>
      </c>
      <c r="I678" s="3">
        <f t="shared" si="105"/>
        <v>5.838316269276107</v>
      </c>
    </row>
    <row r="679" spans="1:9" x14ac:dyDescent="0.2">
      <c r="A679">
        <f t="shared" si="97"/>
        <v>1335</v>
      </c>
      <c r="B679">
        <f t="shared" si="98"/>
        <v>1608</v>
      </c>
      <c r="C679">
        <f t="shared" si="99"/>
        <v>1607.5</v>
      </c>
      <c r="D679" s="3">
        <f t="shared" si="100"/>
        <v>15.03018572251556</v>
      </c>
      <c r="E679" s="3">
        <f t="shared" si="101"/>
        <v>-15.013596313990327</v>
      </c>
      <c r="F679">
        <f t="shared" si="102"/>
        <v>-1</v>
      </c>
      <c r="G679" s="2">
        <f t="shared" si="103"/>
        <v>-0.25359251007576955</v>
      </c>
      <c r="H679" s="3">
        <f t="shared" si="104"/>
        <v>1.6890857111927338E-2</v>
      </c>
      <c r="I679" s="3">
        <f t="shared" si="105"/>
        <v>5.8552071263880343</v>
      </c>
    </row>
    <row r="680" spans="1:9" x14ac:dyDescent="0.2">
      <c r="A680">
        <f t="shared" si="97"/>
        <v>1334</v>
      </c>
      <c r="B680">
        <f t="shared" si="98"/>
        <v>1607</v>
      </c>
      <c r="C680">
        <f t="shared" si="99"/>
        <v>1606.5</v>
      </c>
      <c r="D680" s="3">
        <f t="shared" si="100"/>
        <v>14.992820455998713</v>
      </c>
      <c r="E680" s="3">
        <f t="shared" si="101"/>
        <v>-14.97623104747348</v>
      </c>
      <c r="F680">
        <f t="shared" si="102"/>
        <v>-1</v>
      </c>
      <c r="G680" s="2">
        <f t="shared" si="103"/>
        <v>-0.25359251007576955</v>
      </c>
      <c r="H680" s="3">
        <f t="shared" si="104"/>
        <v>1.6932999315508766E-2</v>
      </c>
      <c r="I680" s="3">
        <f t="shared" si="105"/>
        <v>5.8721401257035435</v>
      </c>
    </row>
    <row r="681" spans="1:9" x14ac:dyDescent="0.2">
      <c r="A681">
        <f t="shared" si="97"/>
        <v>1333</v>
      </c>
      <c r="B681">
        <f t="shared" si="98"/>
        <v>1606</v>
      </c>
      <c r="C681">
        <f t="shared" si="99"/>
        <v>1605.5</v>
      </c>
      <c r="D681" s="3">
        <f t="shared" si="100"/>
        <v>14.955524900777506</v>
      </c>
      <c r="E681" s="3">
        <f t="shared" si="101"/>
        <v>-14.938935492252273</v>
      </c>
      <c r="F681">
        <f t="shared" si="102"/>
        <v>-1</v>
      </c>
      <c r="G681" s="2">
        <f t="shared" si="103"/>
        <v>-0.25359251007576955</v>
      </c>
      <c r="H681" s="3">
        <f t="shared" si="104"/>
        <v>1.6975273118174272E-2</v>
      </c>
      <c r="I681" s="3">
        <f t="shared" si="105"/>
        <v>5.8891153988217182</v>
      </c>
    </row>
    <row r="682" spans="1:9" x14ac:dyDescent="0.2">
      <c r="A682">
        <f t="shared" si="97"/>
        <v>1332</v>
      </c>
      <c r="B682">
        <f t="shared" si="98"/>
        <v>1605</v>
      </c>
      <c r="C682">
        <f t="shared" si="99"/>
        <v>1604.5</v>
      </c>
      <c r="D682" s="3">
        <f t="shared" si="100"/>
        <v>14.918298970092406</v>
      </c>
      <c r="E682" s="3">
        <f t="shared" si="101"/>
        <v>-14.901709561567174</v>
      </c>
      <c r="F682">
        <f t="shared" si="102"/>
        <v>-1</v>
      </c>
      <c r="G682" s="2">
        <f t="shared" si="103"/>
        <v>-0.25359251007576955</v>
      </c>
      <c r="H682" s="3">
        <f t="shared" si="104"/>
        <v>1.7017679013809735E-2</v>
      </c>
      <c r="I682" s="3">
        <f t="shared" si="105"/>
        <v>5.9061330778355279</v>
      </c>
    </row>
    <row r="683" spans="1:9" x14ac:dyDescent="0.2">
      <c r="A683">
        <f t="shared" si="97"/>
        <v>1331</v>
      </c>
      <c r="B683">
        <f t="shared" si="98"/>
        <v>1604</v>
      </c>
      <c r="C683">
        <f t="shared" si="99"/>
        <v>1603.5</v>
      </c>
      <c r="D683" s="3">
        <f t="shared" si="100"/>
        <v>14.881142577237906</v>
      </c>
      <c r="E683" s="3">
        <f t="shared" si="101"/>
        <v>-14.864553168712673</v>
      </c>
      <c r="F683">
        <f t="shared" si="102"/>
        <v>-1</v>
      </c>
      <c r="G683" s="2">
        <f t="shared" si="103"/>
        <v>-0.25359251007576955</v>
      </c>
      <c r="H683" s="3">
        <f t="shared" si="104"/>
        <v>1.7060217498467305E-2</v>
      </c>
      <c r="I683" s="3">
        <f t="shared" si="105"/>
        <v>5.923193295333995</v>
      </c>
    </row>
    <row r="684" spans="1:9" x14ac:dyDescent="0.2">
      <c r="A684">
        <f t="shared" si="97"/>
        <v>1330</v>
      </c>
      <c r="B684">
        <f t="shared" si="98"/>
        <v>1603</v>
      </c>
      <c r="C684">
        <f t="shared" si="99"/>
        <v>1602.5</v>
      </c>
      <c r="D684" s="3">
        <f t="shared" si="100"/>
        <v>14.844055635562512</v>
      </c>
      <c r="E684" s="3">
        <f t="shared" si="101"/>
        <v>-14.827466227037279</v>
      </c>
      <c r="F684">
        <f t="shared" si="102"/>
        <v>-1</v>
      </c>
      <c r="G684" s="2">
        <f t="shared" si="103"/>
        <v>-0.25359251007576955</v>
      </c>
      <c r="H684" s="3">
        <f t="shared" si="104"/>
        <v>1.7102889070376298E-2</v>
      </c>
      <c r="I684" s="3">
        <f t="shared" si="105"/>
        <v>5.9402961844043709</v>
      </c>
    </row>
    <row r="685" spans="1:9" x14ac:dyDescent="0.2">
      <c r="A685">
        <f t="shared" si="97"/>
        <v>1329</v>
      </c>
      <c r="B685">
        <f t="shared" si="98"/>
        <v>1602</v>
      </c>
      <c r="C685">
        <f t="shared" si="99"/>
        <v>1601.5</v>
      </c>
      <c r="D685" s="3">
        <f t="shared" si="100"/>
        <v>14.807038058468763</v>
      </c>
      <c r="E685" s="3">
        <f t="shared" si="101"/>
        <v>-14.79044864994353</v>
      </c>
      <c r="F685">
        <f t="shared" si="102"/>
        <v>-1</v>
      </c>
      <c r="G685" s="2">
        <f t="shared" si="103"/>
        <v>-0.25359251007576955</v>
      </c>
      <c r="H685" s="3">
        <f t="shared" si="104"/>
        <v>1.7145694229954125E-2</v>
      </c>
      <c r="I685" s="3">
        <f t="shared" si="105"/>
        <v>5.9574418786343246</v>
      </c>
    </row>
    <row r="686" spans="1:9" x14ac:dyDescent="0.2">
      <c r="A686">
        <f t="shared" si="97"/>
        <v>1328</v>
      </c>
      <c r="B686">
        <f t="shared" si="98"/>
        <v>1601</v>
      </c>
      <c r="C686">
        <f t="shared" si="99"/>
        <v>1600.5</v>
      </c>
      <c r="D686" s="3">
        <f t="shared" si="100"/>
        <v>14.770089759413212</v>
      </c>
      <c r="E686" s="3">
        <f t="shared" si="101"/>
        <v>-14.753500350887979</v>
      </c>
      <c r="F686">
        <f t="shared" si="102"/>
        <v>-1</v>
      </c>
      <c r="G686" s="2">
        <f t="shared" si="103"/>
        <v>-0.25359251007576955</v>
      </c>
      <c r="H686" s="3">
        <f t="shared" si="104"/>
        <v>1.7188633479817309E-2</v>
      </c>
      <c r="I686" s="3">
        <f t="shared" si="105"/>
        <v>5.9746305121141416</v>
      </c>
    </row>
    <row r="687" spans="1:9" x14ac:dyDescent="0.2">
      <c r="A687">
        <f t="shared" si="97"/>
        <v>1327</v>
      </c>
      <c r="B687">
        <f t="shared" si="98"/>
        <v>1600</v>
      </c>
      <c r="C687">
        <f t="shared" si="99"/>
        <v>1599.5</v>
      </c>
      <c r="D687" s="3">
        <f t="shared" si="100"/>
        <v>14.733210651906436</v>
      </c>
      <c r="E687" s="3">
        <f t="shared" si="101"/>
        <v>-14.716621243381203</v>
      </c>
      <c r="F687">
        <f t="shared" si="102"/>
        <v>-1</v>
      </c>
      <c r="G687" s="2">
        <f t="shared" si="103"/>
        <v>-0.25359251007576955</v>
      </c>
      <c r="H687" s="3">
        <f t="shared" si="104"/>
        <v>1.7231707324792553E-2</v>
      </c>
      <c r="I687" s="3">
        <f t="shared" si="105"/>
        <v>5.9918622194389339</v>
      </c>
    </row>
    <row r="688" spans="1:9" x14ac:dyDescent="0.2">
      <c r="A688">
        <f t="shared" si="97"/>
        <v>1326</v>
      </c>
      <c r="B688">
        <f t="shared" si="98"/>
        <v>1599</v>
      </c>
      <c r="C688">
        <f t="shared" si="99"/>
        <v>1598.5</v>
      </c>
      <c r="D688" s="3">
        <f t="shared" si="100"/>
        <v>14.696400649513039</v>
      </c>
      <c r="E688" s="3">
        <f t="shared" si="101"/>
        <v>-14.679811240987807</v>
      </c>
      <c r="F688">
        <f t="shared" si="102"/>
        <v>-1</v>
      </c>
      <c r="G688" s="2">
        <f t="shared" si="103"/>
        <v>-0.25359251007576955</v>
      </c>
      <c r="H688" s="3">
        <f t="shared" si="104"/>
        <v>1.7274916271927846E-2</v>
      </c>
      <c r="I688" s="3">
        <f t="shared" si="105"/>
        <v>6.0091371357108621</v>
      </c>
    </row>
    <row r="689" spans="1:9" x14ac:dyDescent="0.2">
      <c r="A689">
        <f t="shared" si="97"/>
        <v>1325</v>
      </c>
      <c r="B689">
        <f t="shared" si="98"/>
        <v>1598</v>
      </c>
      <c r="C689">
        <f t="shared" si="99"/>
        <v>1597.5</v>
      </c>
      <c r="D689" s="3">
        <f t="shared" si="100"/>
        <v>14.659659665851642</v>
      </c>
      <c r="E689" s="3">
        <f t="shared" si="101"/>
        <v>-14.643070257326409</v>
      </c>
      <c r="F689">
        <f t="shared" si="102"/>
        <v>-1</v>
      </c>
      <c r="G689" s="2">
        <f t="shared" si="103"/>
        <v>-0.25359251007576955</v>
      </c>
      <c r="H689" s="3">
        <f t="shared" si="104"/>
        <v>1.7318260830503692E-2</v>
      </c>
      <c r="I689" s="3">
        <f t="shared" si="105"/>
        <v>6.0264553965413654</v>
      </c>
    </row>
    <row r="690" spans="1:9" x14ac:dyDescent="0.2">
      <c r="A690">
        <f t="shared" si="97"/>
        <v>1324</v>
      </c>
      <c r="B690">
        <f t="shared" si="98"/>
        <v>1597</v>
      </c>
      <c r="C690">
        <f t="shared" si="99"/>
        <v>1596.5</v>
      </c>
      <c r="D690" s="3">
        <f t="shared" si="100"/>
        <v>14.622987614594889</v>
      </c>
      <c r="E690" s="3">
        <f t="shared" si="101"/>
        <v>-14.606398206069656</v>
      </c>
      <c r="F690">
        <f t="shared" si="102"/>
        <v>-1</v>
      </c>
      <c r="G690" s="2">
        <f t="shared" si="103"/>
        <v>-0.25359251007576955</v>
      </c>
      <c r="H690" s="3">
        <f t="shared" si="104"/>
        <v>1.7361741512044341E-2</v>
      </c>
      <c r="I690" s="3">
        <f t="shared" si="105"/>
        <v>6.0438171380534094</v>
      </c>
    </row>
    <row r="691" spans="1:9" x14ac:dyDescent="0.2">
      <c r="A691">
        <f t="shared" si="97"/>
        <v>1323</v>
      </c>
      <c r="B691">
        <f t="shared" si="98"/>
        <v>1596</v>
      </c>
      <c r="C691">
        <f t="shared" si="99"/>
        <v>1595.5</v>
      </c>
      <c r="D691" s="3">
        <f t="shared" si="100"/>
        <v>14.586384409469446</v>
      </c>
      <c r="E691" s="3">
        <f t="shared" si="101"/>
        <v>-14.569795000944213</v>
      </c>
      <c r="F691">
        <f t="shared" si="102"/>
        <v>-1</v>
      </c>
      <c r="G691" s="2">
        <f t="shared" si="103"/>
        <v>-0.25359251007576955</v>
      </c>
      <c r="H691" s="3">
        <f t="shared" si="104"/>
        <v>1.7405358830329128E-2</v>
      </c>
      <c r="I691" s="3">
        <f t="shared" si="105"/>
        <v>6.0612224968837385</v>
      </c>
    </row>
    <row r="692" spans="1:9" x14ac:dyDescent="0.2">
      <c r="A692">
        <f t="shared" si="97"/>
        <v>1322</v>
      </c>
      <c r="B692">
        <f t="shared" si="98"/>
        <v>1595</v>
      </c>
      <c r="C692">
        <f t="shared" si="99"/>
        <v>1594.5</v>
      </c>
      <c r="D692" s="3">
        <f t="shared" si="100"/>
        <v>14.549849964256001</v>
      </c>
      <c r="E692" s="3">
        <f t="shared" si="101"/>
        <v>-14.533260555730768</v>
      </c>
      <c r="F692">
        <f t="shared" si="102"/>
        <v>-1</v>
      </c>
      <c r="G692" s="2">
        <f t="shared" si="103"/>
        <v>-0.25359251007576955</v>
      </c>
      <c r="H692" s="3">
        <f t="shared" si="104"/>
        <v>1.7449113301403842E-2</v>
      </c>
      <c r="I692" s="3">
        <f t="shared" si="105"/>
        <v>6.0786716101851423</v>
      </c>
    </row>
    <row r="693" spans="1:9" x14ac:dyDescent="0.2">
      <c r="A693">
        <f t="shared" si="97"/>
        <v>1321</v>
      </c>
      <c r="B693">
        <f t="shared" si="98"/>
        <v>1594</v>
      </c>
      <c r="C693">
        <f t="shared" si="99"/>
        <v>1593.5</v>
      </c>
      <c r="D693" s="3">
        <f t="shared" si="100"/>
        <v>14.513384192789268</v>
      </c>
      <c r="E693" s="3">
        <f t="shared" si="101"/>
        <v>-14.496794784264035</v>
      </c>
      <c r="F693">
        <f t="shared" si="102"/>
        <v>-1</v>
      </c>
      <c r="G693" s="2">
        <f t="shared" si="103"/>
        <v>-0.25359251007576955</v>
      </c>
      <c r="H693" s="3">
        <f t="shared" si="104"/>
        <v>1.7493005443592186E-2</v>
      </c>
      <c r="I693" s="3">
        <f t="shared" si="105"/>
        <v>6.0961646156287346</v>
      </c>
    </row>
    <row r="694" spans="1:9" x14ac:dyDescent="0.2">
      <c r="A694">
        <f t="shared" si="97"/>
        <v>1320</v>
      </c>
      <c r="B694">
        <f t="shared" si="98"/>
        <v>1593</v>
      </c>
      <c r="C694">
        <f t="shared" si="99"/>
        <v>1592.5</v>
      </c>
      <c r="D694" s="3">
        <f t="shared" si="100"/>
        <v>14.476987008957977</v>
      </c>
      <c r="E694" s="3">
        <f t="shared" si="101"/>
        <v>-14.460397600432744</v>
      </c>
      <c r="F694">
        <f t="shared" si="102"/>
        <v>-1</v>
      </c>
      <c r="G694" s="2">
        <f t="shared" si="103"/>
        <v>-0.25359251007576955</v>
      </c>
      <c r="H694" s="3">
        <f t="shared" si="104"/>
        <v>1.7537035777507287E-2</v>
      </c>
      <c r="I694" s="3">
        <f t="shared" si="105"/>
        <v>6.1137016514062417</v>
      </c>
    </row>
    <row r="695" spans="1:9" x14ac:dyDescent="0.2">
      <c r="A695">
        <f t="shared" si="97"/>
        <v>1319</v>
      </c>
      <c r="B695">
        <f t="shared" si="98"/>
        <v>1592</v>
      </c>
      <c r="C695">
        <f t="shared" si="99"/>
        <v>1591.5</v>
      </c>
      <c r="D695" s="3">
        <f t="shared" si="100"/>
        <v>14.440658326704884</v>
      </c>
      <c r="E695" s="3">
        <f t="shared" si="101"/>
        <v>-14.424068918179652</v>
      </c>
      <c r="F695">
        <f t="shared" si="102"/>
        <v>-1</v>
      </c>
      <c r="G695" s="2">
        <f t="shared" si="103"/>
        <v>-0.25359251007576955</v>
      </c>
      <c r="H695" s="3">
        <f t="shared" si="104"/>
        <v>1.7581204826063287E-2</v>
      </c>
      <c r="I695" s="3">
        <f t="shared" si="105"/>
        <v>6.1312828562323052</v>
      </c>
    </row>
    <row r="696" spans="1:9" x14ac:dyDescent="0.2">
      <c r="A696">
        <f t="shared" si="97"/>
        <v>1318</v>
      </c>
      <c r="B696">
        <f t="shared" si="98"/>
        <v>1591</v>
      </c>
      <c r="C696">
        <f t="shared" si="99"/>
        <v>1590.5</v>
      </c>
      <c r="D696" s="3">
        <f t="shared" si="100"/>
        <v>14.404398060026768</v>
      </c>
      <c r="E696" s="3">
        <f t="shared" si="101"/>
        <v>-14.387808651501535</v>
      </c>
      <c r="F696">
        <f t="shared" si="102"/>
        <v>-1</v>
      </c>
      <c r="G696" s="2">
        <f t="shared" si="103"/>
        <v>-0.25359251007576955</v>
      </c>
      <c r="H696" s="3">
        <f t="shared" si="104"/>
        <v>1.7625513114486981E-2</v>
      </c>
      <c r="I696" s="3">
        <f t="shared" si="105"/>
        <v>6.1489083693467919</v>
      </c>
    </row>
    <row r="697" spans="1:9" x14ac:dyDescent="0.2">
      <c r="A697">
        <f t="shared" si="97"/>
        <v>1317</v>
      </c>
      <c r="B697">
        <f t="shared" si="98"/>
        <v>1590</v>
      </c>
      <c r="C697">
        <f t="shared" si="99"/>
        <v>1589.5</v>
      </c>
      <c r="D697" s="3">
        <f t="shared" si="100"/>
        <v>14.368206122974426</v>
      </c>
      <c r="E697" s="3">
        <f t="shared" si="101"/>
        <v>-14.351616714449193</v>
      </c>
      <c r="F697">
        <f t="shared" si="102"/>
        <v>-1</v>
      </c>
      <c r="G697" s="2">
        <f t="shared" si="103"/>
        <v>-0.25359251007576955</v>
      </c>
      <c r="H697" s="3">
        <f t="shared" si="104"/>
        <v>1.7669961170329533E-2</v>
      </c>
      <c r="I697" s="3">
        <f t="shared" si="105"/>
        <v>6.1665783305171216</v>
      </c>
    </row>
    <row r="698" spans="1:9" x14ac:dyDescent="0.2">
      <c r="A698">
        <f t="shared" si="97"/>
        <v>1316</v>
      </c>
      <c r="B698">
        <f t="shared" si="98"/>
        <v>1589</v>
      </c>
      <c r="C698">
        <f t="shared" si="99"/>
        <v>1588.5</v>
      </c>
      <c r="D698" s="3">
        <f t="shared" si="100"/>
        <v>14.332082429652681</v>
      </c>
      <c r="E698" s="3">
        <f t="shared" si="101"/>
        <v>-14.315493021127448</v>
      </c>
      <c r="F698">
        <f t="shared" si="102"/>
        <v>-1</v>
      </c>
      <c r="G698" s="2">
        <f t="shared" si="103"/>
        <v>-0.25359251007576955</v>
      </c>
      <c r="H698" s="3">
        <f t="shared" si="104"/>
        <v>1.7714549523478257E-2</v>
      </c>
      <c r="I698" s="3">
        <f t="shared" si="105"/>
        <v>6.1842928800405996</v>
      </c>
    </row>
    <row r="699" spans="1:9" x14ac:dyDescent="0.2">
      <c r="A699">
        <f t="shared" si="97"/>
        <v>1315</v>
      </c>
      <c r="B699">
        <f t="shared" si="98"/>
        <v>1588</v>
      </c>
      <c r="C699">
        <f t="shared" si="99"/>
        <v>1587.5</v>
      </c>
      <c r="D699" s="3">
        <f t="shared" si="100"/>
        <v>14.296026894220374</v>
      </c>
      <c r="E699" s="3">
        <f t="shared" si="101"/>
        <v>-14.279437485695141</v>
      </c>
      <c r="F699">
        <f t="shared" si="102"/>
        <v>-1</v>
      </c>
      <c r="G699" s="2">
        <f t="shared" si="103"/>
        <v>-0.25359251007576955</v>
      </c>
      <c r="H699" s="3">
        <f t="shared" si="104"/>
        <v>1.7759278706168471E-2</v>
      </c>
      <c r="I699" s="3">
        <f t="shared" si="105"/>
        <v>6.2020521587467679</v>
      </c>
    </row>
    <row r="700" spans="1:9" x14ac:dyDescent="0.2">
      <c r="A700">
        <f t="shared" si="97"/>
        <v>1314</v>
      </c>
      <c r="B700">
        <f t="shared" si="98"/>
        <v>1587</v>
      </c>
      <c r="C700">
        <f t="shared" si="99"/>
        <v>1586.5</v>
      </c>
      <c r="D700" s="3">
        <f t="shared" si="100"/>
        <v>14.260039430890375</v>
      </c>
      <c r="E700" s="3">
        <f t="shared" si="101"/>
        <v>-14.243450022365142</v>
      </c>
      <c r="F700">
        <f t="shared" si="102"/>
        <v>-1</v>
      </c>
      <c r="G700" s="2">
        <f t="shared" si="103"/>
        <v>-0.25359251007576955</v>
      </c>
      <c r="H700" s="3">
        <f t="shared" si="104"/>
        <v>1.7804149252995394E-2</v>
      </c>
      <c r="I700" s="3">
        <f t="shared" si="105"/>
        <v>6.2198563079997635</v>
      </c>
    </row>
    <row r="701" spans="1:9" x14ac:dyDescent="0.2">
      <c r="A701">
        <f t="shared" si="97"/>
        <v>1313</v>
      </c>
      <c r="B701">
        <f t="shared" si="98"/>
        <v>1586</v>
      </c>
      <c r="C701">
        <f t="shared" si="99"/>
        <v>1585.5</v>
      </c>
      <c r="D701" s="3">
        <f t="shared" si="100"/>
        <v>14.224119953929566</v>
      </c>
      <c r="E701" s="3">
        <f t="shared" si="101"/>
        <v>-14.207530545404333</v>
      </c>
      <c r="F701">
        <f t="shared" si="102"/>
        <v>-1</v>
      </c>
      <c r="G701" s="2">
        <f t="shared" si="103"/>
        <v>-0.25359251007576955</v>
      </c>
      <c r="H701" s="3">
        <f t="shared" si="104"/>
        <v>1.7849161700926156E-2</v>
      </c>
      <c r="I701" s="3">
        <f t="shared" si="105"/>
        <v>6.23770546970069</v>
      </c>
    </row>
    <row r="702" spans="1:9" x14ac:dyDescent="0.2">
      <c r="A702">
        <f t="shared" si="97"/>
        <v>1312</v>
      </c>
      <c r="B702">
        <f t="shared" si="98"/>
        <v>1585</v>
      </c>
      <c r="C702">
        <f t="shared" si="99"/>
        <v>1584.5</v>
      </c>
      <c r="D702" s="3">
        <f t="shared" si="100"/>
        <v>14.188268377658863</v>
      </c>
      <c r="E702" s="3">
        <f t="shared" si="101"/>
        <v>-14.17167896913363</v>
      </c>
      <c r="F702">
        <f t="shared" si="102"/>
        <v>-1</v>
      </c>
      <c r="G702" s="2">
        <f t="shared" si="103"/>
        <v>-0.25359251007576955</v>
      </c>
      <c r="H702" s="3">
        <f t="shared" si="104"/>
        <v>1.7894316589311832E-2</v>
      </c>
      <c r="I702" s="3">
        <f t="shared" si="105"/>
        <v>6.2555997862900021</v>
      </c>
    </row>
    <row r="703" spans="1:9" x14ac:dyDescent="0.2">
      <c r="A703">
        <f t="shared" si="97"/>
        <v>1311</v>
      </c>
      <c r="B703">
        <f t="shared" si="98"/>
        <v>1584</v>
      </c>
      <c r="C703">
        <f t="shared" si="99"/>
        <v>1583.5</v>
      </c>
      <c r="D703" s="3">
        <f t="shared" si="100"/>
        <v>14.152484616453195</v>
      </c>
      <c r="E703" s="3">
        <f t="shared" si="101"/>
        <v>-14.135895207927963</v>
      </c>
      <c r="F703">
        <f t="shared" si="102"/>
        <v>-1</v>
      </c>
      <c r="G703" s="2">
        <f t="shared" si="103"/>
        <v>-0.25359251007576955</v>
      </c>
      <c r="H703" s="3">
        <f t="shared" si="104"/>
        <v>1.7939614459899573E-2</v>
      </c>
      <c r="I703" s="3">
        <f t="shared" si="105"/>
        <v>6.2735394007499021</v>
      </c>
    </row>
    <row r="704" spans="1:9" x14ac:dyDescent="0.2">
      <c r="A704">
        <f t="shared" si="97"/>
        <v>1310</v>
      </c>
      <c r="B704">
        <f t="shared" si="98"/>
        <v>1583</v>
      </c>
      <c r="C704">
        <f t="shared" si="99"/>
        <v>1582.5</v>
      </c>
      <c r="D704" s="3">
        <f t="shared" si="100"/>
        <v>14.116768584741516</v>
      </c>
      <c r="E704" s="3">
        <f t="shared" si="101"/>
        <v>-14.100179176216283</v>
      </c>
      <c r="F704">
        <f t="shared" si="102"/>
        <v>-1</v>
      </c>
      <c r="G704" s="2">
        <f t="shared" si="103"/>
        <v>-0.25359251007576955</v>
      </c>
      <c r="H704" s="3">
        <f t="shared" si="104"/>
        <v>1.7985055856844786E-2</v>
      </c>
      <c r="I704" s="3">
        <f t="shared" si="105"/>
        <v>6.291524456606747</v>
      </c>
    </row>
    <row r="705" spans="1:9" x14ac:dyDescent="0.2">
      <c r="A705">
        <f t="shared" si="97"/>
        <v>1309</v>
      </c>
      <c r="B705">
        <f t="shared" si="98"/>
        <v>1582</v>
      </c>
      <c r="C705">
        <f t="shared" si="99"/>
        <v>1581.5</v>
      </c>
      <c r="D705" s="3">
        <f t="shared" si="100"/>
        <v>14.081120197006804</v>
      </c>
      <c r="E705" s="3">
        <f t="shared" si="101"/>
        <v>-14.064530788481571</v>
      </c>
      <c r="F705">
        <f t="shared" si="102"/>
        <v>-1</v>
      </c>
      <c r="G705" s="2">
        <f t="shared" si="103"/>
        <v>-0.25359251007576955</v>
      </c>
      <c r="H705" s="3">
        <f t="shared" si="104"/>
        <v>1.8030641326723405E-2</v>
      </c>
      <c r="I705" s="3">
        <f t="shared" si="105"/>
        <v>6.3095550979334707</v>
      </c>
    </row>
    <row r="706" spans="1:9" x14ac:dyDescent="0.2">
      <c r="A706">
        <f t="shared" si="97"/>
        <v>1308</v>
      </c>
      <c r="B706">
        <f t="shared" si="98"/>
        <v>1581</v>
      </c>
      <c r="C706">
        <f t="shared" si="99"/>
        <v>1580.5</v>
      </c>
      <c r="D706" s="3">
        <f t="shared" si="100"/>
        <v>14.045539367786056</v>
      </c>
      <c r="E706" s="3">
        <f t="shared" si="101"/>
        <v>-14.028949959260823</v>
      </c>
      <c r="F706">
        <f t="shared" si="102"/>
        <v>-1</v>
      </c>
      <c r="G706" s="2">
        <f t="shared" si="103"/>
        <v>-0.25359251007576955</v>
      </c>
      <c r="H706" s="3">
        <f t="shared" si="104"/>
        <v>1.8076371418544228E-2</v>
      </c>
      <c r="I706" s="3">
        <f t="shared" si="105"/>
        <v>6.3276314693520153</v>
      </c>
    </row>
    <row r="707" spans="1:9" x14ac:dyDescent="0.2">
      <c r="A707">
        <f t="shared" si="97"/>
        <v>1307</v>
      </c>
      <c r="B707">
        <f t="shared" si="98"/>
        <v>1580</v>
      </c>
      <c r="C707">
        <f t="shared" si="99"/>
        <v>1579.5</v>
      </c>
      <c r="D707" s="3">
        <f t="shared" si="100"/>
        <v>14.010026011670293</v>
      </c>
      <c r="E707" s="3">
        <f t="shared" si="101"/>
        <v>-13.99343660314506</v>
      </c>
      <c r="F707">
        <f t="shared" si="102"/>
        <v>-1</v>
      </c>
      <c r="G707" s="2">
        <f t="shared" si="103"/>
        <v>-0.25359251007576955</v>
      </c>
      <c r="H707" s="3">
        <f t="shared" si="104"/>
        <v>1.8122246683761299E-2</v>
      </c>
      <c r="I707" s="3">
        <f t="shared" si="105"/>
        <v>6.3457537160357766</v>
      </c>
    </row>
    <row r="708" spans="1:9" x14ac:dyDescent="0.2">
      <c r="A708">
        <f t="shared" si="97"/>
        <v>1306</v>
      </c>
      <c r="B708">
        <f t="shared" si="98"/>
        <v>1579</v>
      </c>
      <c r="C708">
        <f t="shared" si="99"/>
        <v>1578.5</v>
      </c>
      <c r="D708" s="3">
        <f t="shared" si="100"/>
        <v>13.974580043304558</v>
      </c>
      <c r="E708" s="3">
        <f t="shared" si="101"/>
        <v>-13.957990634779325</v>
      </c>
      <c r="F708">
        <f t="shared" si="102"/>
        <v>-1</v>
      </c>
      <c r="G708" s="2">
        <f t="shared" si="103"/>
        <v>-0.25359251007576955</v>
      </c>
      <c r="H708" s="3">
        <f t="shared" si="104"/>
        <v>1.8168267676286404E-2</v>
      </c>
      <c r="I708" s="3">
        <f t="shared" si="105"/>
        <v>6.3639219837120633</v>
      </c>
    </row>
    <row r="709" spans="1:9" x14ac:dyDescent="0.2">
      <c r="A709">
        <f t="shared" si="97"/>
        <v>1305</v>
      </c>
      <c r="B709">
        <f t="shared" si="98"/>
        <v>1578</v>
      </c>
      <c r="C709">
        <f t="shared" si="99"/>
        <v>1577.5</v>
      </c>
      <c r="D709" s="3">
        <f t="shared" si="100"/>
        <v>13.939201377387915</v>
      </c>
      <c r="E709" s="3">
        <f t="shared" si="101"/>
        <v>-13.922611968862682</v>
      </c>
      <c r="F709">
        <f t="shared" si="102"/>
        <v>-1</v>
      </c>
      <c r="G709" s="2">
        <f t="shared" si="103"/>
        <v>-0.25359251007576955</v>
      </c>
      <c r="H709" s="3">
        <f t="shared" si="104"/>
        <v>1.82144349525016E-2</v>
      </c>
      <c r="I709" s="3">
        <f t="shared" si="105"/>
        <v>6.3821364186645653</v>
      </c>
    </row>
    <row r="710" spans="1:9" x14ac:dyDescent="0.2">
      <c r="A710">
        <f t="shared" si="97"/>
        <v>1304</v>
      </c>
      <c r="B710">
        <f t="shared" si="98"/>
        <v>1577</v>
      </c>
      <c r="C710">
        <f t="shared" si="99"/>
        <v>1576.5</v>
      </c>
      <c r="D710" s="3">
        <f t="shared" si="100"/>
        <v>13.903889928673452</v>
      </c>
      <c r="E710" s="3">
        <f t="shared" si="101"/>
        <v>-13.887300520148219</v>
      </c>
      <c r="F710">
        <f t="shared" si="102"/>
        <v>-1</v>
      </c>
      <c r="G710" s="2">
        <f t="shared" si="103"/>
        <v>-0.25359251007576955</v>
      </c>
      <c r="H710" s="3">
        <f t="shared" si="104"/>
        <v>1.8260749071271842E-2</v>
      </c>
      <c r="I710" s="3">
        <f t="shared" si="105"/>
        <v>6.4003971677358376</v>
      </c>
    </row>
    <row r="711" spans="1:9" x14ac:dyDescent="0.2">
      <c r="A711">
        <f t="shared" si="97"/>
        <v>1303</v>
      </c>
      <c r="B711">
        <f t="shared" si="98"/>
        <v>1576</v>
      </c>
      <c r="C711">
        <f t="shared" si="99"/>
        <v>1575.5</v>
      </c>
      <c r="D711" s="3">
        <f t="shared" si="100"/>
        <v>13.868645611968279</v>
      </c>
      <c r="E711" s="3">
        <f t="shared" si="101"/>
        <v>-13.852056203443047</v>
      </c>
      <c r="F711">
        <f t="shared" si="102"/>
        <v>-1</v>
      </c>
      <c r="G711" s="2">
        <f t="shared" si="103"/>
        <v>-0.25359251007576955</v>
      </c>
      <c r="H711" s="3">
        <f t="shared" si="104"/>
        <v>1.8307210593957665E-2</v>
      </c>
      <c r="I711" s="3">
        <f t="shared" si="105"/>
        <v>6.418704378329795</v>
      </c>
    </row>
    <row r="712" spans="1:9" x14ac:dyDescent="0.2">
      <c r="A712">
        <f t="shared" si="97"/>
        <v>1302</v>
      </c>
      <c r="B712">
        <f t="shared" si="98"/>
        <v>1575</v>
      </c>
      <c r="C712">
        <f t="shared" si="99"/>
        <v>1574.5</v>
      </c>
      <c r="D712" s="3">
        <f t="shared" si="100"/>
        <v>13.833468342133525</v>
      </c>
      <c r="E712" s="3">
        <f t="shared" si="101"/>
        <v>-13.816878933608292</v>
      </c>
      <c r="F712">
        <f t="shared" si="102"/>
        <v>-1</v>
      </c>
      <c r="G712" s="2">
        <f t="shared" si="103"/>
        <v>-0.25359251007576955</v>
      </c>
      <c r="H712" s="3">
        <f t="shared" si="104"/>
        <v>1.8353820084427968E-2</v>
      </c>
      <c r="I712" s="3">
        <f t="shared" si="105"/>
        <v>6.4370581984142232</v>
      </c>
    </row>
    <row r="713" spans="1:9" x14ac:dyDescent="0.2">
      <c r="A713">
        <f t="shared" si="97"/>
        <v>1301</v>
      </c>
      <c r="B713">
        <f t="shared" si="98"/>
        <v>1574</v>
      </c>
      <c r="C713">
        <f t="shared" si="99"/>
        <v>1573.5</v>
      </c>
      <c r="D713" s="3">
        <f t="shared" si="100"/>
        <v>13.798358034084345</v>
      </c>
      <c r="E713" s="3">
        <f t="shared" si="101"/>
        <v>-13.781768625559112</v>
      </c>
      <c r="F713">
        <f t="shared" si="102"/>
        <v>-1</v>
      </c>
      <c r="G713" s="2">
        <f t="shared" si="103"/>
        <v>-0.25359251007576955</v>
      </c>
      <c r="H713" s="3">
        <f t="shared" si="104"/>
        <v>1.8400578109072818E-2</v>
      </c>
      <c r="I713" s="3">
        <f t="shared" si="105"/>
        <v>6.4554587765232965</v>
      </c>
    </row>
    <row r="714" spans="1:9" x14ac:dyDescent="0.2">
      <c r="A714">
        <f t="shared" si="97"/>
        <v>1300</v>
      </c>
      <c r="B714">
        <f t="shared" si="98"/>
        <v>1573</v>
      </c>
      <c r="C714">
        <f t="shared" si="99"/>
        <v>1572.5</v>
      </c>
      <c r="D714" s="3">
        <f t="shared" si="100"/>
        <v>13.763314602789912</v>
      </c>
      <c r="E714" s="3">
        <f t="shared" si="101"/>
        <v>-13.746725194264679</v>
      </c>
      <c r="F714">
        <f t="shared" si="102"/>
        <v>-1</v>
      </c>
      <c r="G714" s="2">
        <f t="shared" si="103"/>
        <v>-0.25359251007576955</v>
      </c>
      <c r="H714" s="3">
        <f t="shared" si="104"/>
        <v>1.8447485236816389E-2</v>
      </c>
      <c r="I714" s="3">
        <f t="shared" si="105"/>
        <v>6.4739062617601126</v>
      </c>
    </row>
    <row r="715" spans="1:9" x14ac:dyDescent="0.2">
      <c r="A715">
        <f t="shared" si="97"/>
        <v>1299</v>
      </c>
      <c r="B715">
        <f t="shared" si="98"/>
        <v>1572</v>
      </c>
      <c r="C715">
        <f t="shared" si="99"/>
        <v>1571.5</v>
      </c>
      <c r="D715" s="3">
        <f t="shared" si="100"/>
        <v>13.728337963273425</v>
      </c>
      <c r="E715" s="3">
        <f t="shared" si="101"/>
        <v>-13.711748554748192</v>
      </c>
      <c r="F715">
        <f t="shared" si="102"/>
        <v>-1</v>
      </c>
      <c r="G715" s="2">
        <f t="shared" si="103"/>
        <v>-0.25359251007576955</v>
      </c>
      <c r="H715" s="3">
        <f t="shared" si="104"/>
        <v>1.8494542039129935E-2</v>
      </c>
      <c r="I715" s="3">
        <f t="shared" si="105"/>
        <v>6.4924008037992422</v>
      </c>
    </row>
    <row r="716" spans="1:9" x14ac:dyDescent="0.2">
      <c r="A716">
        <f t="shared" si="97"/>
        <v>1298</v>
      </c>
      <c r="B716">
        <f t="shared" si="98"/>
        <v>1571</v>
      </c>
      <c r="C716">
        <f t="shared" si="99"/>
        <v>1570.5</v>
      </c>
      <c r="D716" s="3">
        <f t="shared" si="100"/>
        <v>13.693428030612106</v>
      </c>
      <c r="E716" s="3">
        <f t="shared" si="101"/>
        <v>-13.676838622086873</v>
      </c>
      <c r="F716">
        <f t="shared" si="102"/>
        <v>-1</v>
      </c>
      <c r="G716" s="2">
        <f t="shared" si="103"/>
        <v>-0.25359251007576955</v>
      </c>
      <c r="H716" s="3">
        <f t="shared" si="104"/>
        <v>1.854174909004485E-2</v>
      </c>
      <c r="I716" s="3">
        <f t="shared" si="105"/>
        <v>6.5109425528892872</v>
      </c>
    </row>
    <row r="717" spans="1:9" x14ac:dyDescent="0.2">
      <c r="A717">
        <f t="shared" si="97"/>
        <v>1297</v>
      </c>
      <c r="B717">
        <f t="shared" si="98"/>
        <v>1570</v>
      </c>
      <c r="C717">
        <f t="shared" si="99"/>
        <v>1569.5</v>
      </c>
      <c r="D717" s="3">
        <f t="shared" si="100"/>
        <v>13.658584719937195</v>
      </c>
      <c r="E717" s="3">
        <f t="shared" si="101"/>
        <v>-13.641995311411963</v>
      </c>
      <c r="F717">
        <f t="shared" si="102"/>
        <v>-1</v>
      </c>
      <c r="G717" s="2">
        <f t="shared" si="103"/>
        <v>-0.25359251007576955</v>
      </c>
      <c r="H717" s="3">
        <f t="shared" si="104"/>
        <v>1.8589106966165819E-2</v>
      </c>
      <c r="I717" s="3">
        <f t="shared" si="105"/>
        <v>6.5295316598554534</v>
      </c>
    </row>
    <row r="718" spans="1:9" x14ac:dyDescent="0.2">
      <c r="A718">
        <f t="shared" si="97"/>
        <v>1296</v>
      </c>
      <c r="B718">
        <f t="shared" si="98"/>
        <v>1569</v>
      </c>
      <c r="C718">
        <f t="shared" si="99"/>
        <v>1568.5</v>
      </c>
      <c r="D718" s="3">
        <f t="shared" si="100"/>
        <v>13.623807946433955</v>
      </c>
      <c r="E718" s="3">
        <f t="shared" si="101"/>
        <v>-13.607218537908722</v>
      </c>
      <c r="F718">
        <f t="shared" si="102"/>
        <v>-1</v>
      </c>
      <c r="G718" s="2">
        <f t="shared" si="103"/>
        <v>-0.25359251007576955</v>
      </c>
      <c r="H718" s="3">
        <f t="shared" si="104"/>
        <v>1.8636616246684012E-2</v>
      </c>
      <c r="I718" s="3">
        <f t="shared" si="105"/>
        <v>6.5481682761021371</v>
      </c>
    </row>
    <row r="719" spans="1:9" x14ac:dyDescent="0.2">
      <c r="A719">
        <f t="shared" si="97"/>
        <v>1295</v>
      </c>
      <c r="B719">
        <f t="shared" si="98"/>
        <v>1568</v>
      </c>
      <c r="C719">
        <f t="shared" si="99"/>
        <v>1567.5</v>
      </c>
      <c r="D719" s="3">
        <f t="shared" si="100"/>
        <v>13.589097625341672</v>
      </c>
      <c r="E719" s="3">
        <f t="shared" si="101"/>
        <v>-13.572508216816439</v>
      </c>
      <c r="F719">
        <f t="shared" si="102"/>
        <v>-1</v>
      </c>
      <c r="G719" s="2">
        <f t="shared" si="103"/>
        <v>-0.25359251007576955</v>
      </c>
      <c r="H719" s="3">
        <f t="shared" si="104"/>
        <v>1.8684277513390378E-2</v>
      </c>
      <c r="I719" s="3">
        <f t="shared" si="105"/>
        <v>6.5668525536155276</v>
      </c>
    </row>
    <row r="720" spans="1:9" x14ac:dyDescent="0.2">
      <c r="A720">
        <f t="shared" ref="A720:A783" si="106">A719-1</f>
        <v>1294</v>
      </c>
      <c r="B720">
        <f t="shared" ref="B720:B783" si="107">A720+273</f>
        <v>1567</v>
      </c>
      <c r="C720">
        <f t="shared" ref="C720:C783" si="108">(B720+B721)/2</f>
        <v>1566.5</v>
      </c>
      <c r="D720" s="3">
        <f t="shared" ref="D720:D783" si="109">B$1*B$4*C720^4</f>
        <v>13.554453671953658</v>
      </c>
      <c r="E720" s="3">
        <f t="shared" ref="E720:E783" si="110">B$7-D720</f>
        <v>-13.537864263428425</v>
      </c>
      <c r="F720">
        <f t="shared" ref="F720:F783" si="111">B721-B720</f>
        <v>-1</v>
      </c>
      <c r="G720" s="2">
        <f t="shared" ref="G720:G783" si="112">F720*B$10*B$8*1000</f>
        <v>-0.25359251007576955</v>
      </c>
      <c r="H720" s="3">
        <f t="shared" ref="H720:H783" si="113">G720/E720</f>
        <v>1.8732091350689019E-2</v>
      </c>
      <c r="I720" s="3">
        <f t="shared" ref="I720:I783" si="114">I719+H720</f>
        <v>6.5855846449662163</v>
      </c>
    </row>
    <row r="721" spans="1:9" x14ac:dyDescent="0.2">
      <c r="A721">
        <f t="shared" si="106"/>
        <v>1293</v>
      </c>
      <c r="B721">
        <f t="shared" si="107"/>
        <v>1566</v>
      </c>
      <c r="C721">
        <f t="shared" si="108"/>
        <v>1565.5</v>
      </c>
      <c r="D721" s="3">
        <f t="shared" si="109"/>
        <v>13.519876001617238</v>
      </c>
      <c r="E721" s="3">
        <f t="shared" si="110"/>
        <v>-13.503286593092005</v>
      </c>
      <c r="F721">
        <f t="shared" si="111"/>
        <v>-1</v>
      </c>
      <c r="G721" s="2">
        <f t="shared" si="112"/>
        <v>-0.25359251007576955</v>
      </c>
      <c r="H721" s="3">
        <f t="shared" si="113"/>
        <v>1.8780058345610622E-2</v>
      </c>
      <c r="I721" s="3">
        <f t="shared" si="114"/>
        <v>6.6043647033118269</v>
      </c>
    </row>
    <row r="722" spans="1:9" x14ac:dyDescent="0.2">
      <c r="A722">
        <f t="shared" si="106"/>
        <v>1292</v>
      </c>
      <c r="B722">
        <f t="shared" si="107"/>
        <v>1565</v>
      </c>
      <c r="C722">
        <f t="shared" si="108"/>
        <v>1564.5</v>
      </c>
      <c r="D722" s="3">
        <f t="shared" si="109"/>
        <v>13.485364529733769</v>
      </c>
      <c r="E722" s="3">
        <f t="shared" si="110"/>
        <v>-13.468775121208536</v>
      </c>
      <c r="F722">
        <f t="shared" si="111"/>
        <v>-1</v>
      </c>
      <c r="G722" s="2">
        <f t="shared" si="112"/>
        <v>-0.25359251007576955</v>
      </c>
      <c r="H722" s="3">
        <f t="shared" si="113"/>
        <v>1.8828179087825993E-2</v>
      </c>
      <c r="I722" s="3">
        <f t="shared" si="114"/>
        <v>6.6231928823996533</v>
      </c>
    </row>
    <row r="723" spans="1:9" x14ac:dyDescent="0.2">
      <c r="A723">
        <f t="shared" si="106"/>
        <v>1291</v>
      </c>
      <c r="B723">
        <f t="shared" si="107"/>
        <v>1564</v>
      </c>
      <c r="C723">
        <f t="shared" si="108"/>
        <v>1563.5</v>
      </c>
      <c r="D723" s="3">
        <f t="shared" si="109"/>
        <v>13.450919171758621</v>
      </c>
      <c r="E723" s="3">
        <f t="shared" si="110"/>
        <v>-13.434329763233388</v>
      </c>
      <c r="F723">
        <f t="shared" si="111"/>
        <v>-1</v>
      </c>
      <c r="G723" s="2">
        <f t="shared" si="112"/>
        <v>-0.25359251007576955</v>
      </c>
      <c r="H723" s="3">
        <f t="shared" si="113"/>
        <v>1.8876454169659645E-2</v>
      </c>
      <c r="I723" s="3">
        <f t="shared" si="114"/>
        <v>6.6420693365693131</v>
      </c>
    </row>
    <row r="724" spans="1:9" x14ac:dyDescent="0.2">
      <c r="A724">
        <f t="shared" si="106"/>
        <v>1290</v>
      </c>
      <c r="B724">
        <f t="shared" si="107"/>
        <v>1563</v>
      </c>
      <c r="C724">
        <f t="shared" si="108"/>
        <v>1562.5</v>
      </c>
      <c r="D724" s="3">
        <f t="shared" si="109"/>
        <v>13.416539843201194</v>
      </c>
      <c r="E724" s="3">
        <f t="shared" si="110"/>
        <v>-13.399950434675961</v>
      </c>
      <c r="F724">
        <f t="shared" si="111"/>
        <v>-1</v>
      </c>
      <c r="G724" s="2">
        <f t="shared" si="112"/>
        <v>-0.25359251007576955</v>
      </c>
      <c r="H724" s="3">
        <f t="shared" si="113"/>
        <v>1.8924884186103479E-2</v>
      </c>
      <c r="I724" s="3">
        <f t="shared" si="114"/>
        <v>6.6609942207554163</v>
      </c>
    </row>
    <row r="725" spans="1:9" x14ac:dyDescent="0.2">
      <c r="A725">
        <f t="shared" si="106"/>
        <v>1289</v>
      </c>
      <c r="B725">
        <f t="shared" si="107"/>
        <v>1562</v>
      </c>
      <c r="C725">
        <f t="shared" si="108"/>
        <v>1561.5</v>
      </c>
      <c r="D725" s="3">
        <f t="shared" si="109"/>
        <v>13.382226459624908</v>
      </c>
      <c r="E725" s="3">
        <f t="shared" si="110"/>
        <v>-13.365637051099675</v>
      </c>
      <c r="F725">
        <f t="shared" si="111"/>
        <v>-1</v>
      </c>
      <c r="G725" s="2">
        <f t="shared" si="112"/>
        <v>-0.25359251007576955</v>
      </c>
      <c r="H725" s="3">
        <f t="shared" si="113"/>
        <v>1.897346973483055E-2</v>
      </c>
      <c r="I725" s="3">
        <f t="shared" si="114"/>
        <v>6.6799676904902467</v>
      </c>
    </row>
    <row r="726" spans="1:9" x14ac:dyDescent="0.2">
      <c r="A726">
        <f t="shared" si="106"/>
        <v>1288</v>
      </c>
      <c r="B726">
        <f t="shared" si="107"/>
        <v>1561</v>
      </c>
      <c r="C726">
        <f t="shared" si="108"/>
        <v>1560.5</v>
      </c>
      <c r="D726" s="3">
        <f t="shared" si="109"/>
        <v>13.3479789366472</v>
      </c>
      <c r="E726" s="3">
        <f t="shared" si="110"/>
        <v>-13.331389528121967</v>
      </c>
      <c r="F726">
        <f t="shared" si="111"/>
        <v>-1</v>
      </c>
      <c r="G726" s="2">
        <f t="shared" si="112"/>
        <v>-0.25359251007576955</v>
      </c>
      <c r="H726" s="3">
        <f t="shared" si="113"/>
        <v>1.9022211416208905E-2</v>
      </c>
      <c r="I726" s="3">
        <f t="shared" si="114"/>
        <v>6.6989899019064554</v>
      </c>
    </row>
    <row r="727" spans="1:9" x14ac:dyDescent="0.2">
      <c r="A727">
        <f t="shared" si="106"/>
        <v>1287</v>
      </c>
      <c r="B727">
        <f t="shared" si="107"/>
        <v>1560</v>
      </c>
      <c r="C727">
        <f t="shared" si="108"/>
        <v>1559.5</v>
      </c>
      <c r="D727" s="3">
        <f t="shared" si="109"/>
        <v>13.313797189939537</v>
      </c>
      <c r="E727" s="3">
        <f t="shared" si="110"/>
        <v>-13.297207781414304</v>
      </c>
      <c r="F727">
        <f t="shared" si="111"/>
        <v>-1</v>
      </c>
      <c r="G727" s="2">
        <f t="shared" si="112"/>
        <v>-0.25359251007576955</v>
      </c>
      <c r="H727" s="3">
        <f t="shared" si="113"/>
        <v>1.9071109833315489E-2</v>
      </c>
      <c r="I727" s="3">
        <f t="shared" si="114"/>
        <v>6.7180610117397705</v>
      </c>
    </row>
    <row r="728" spans="1:9" x14ac:dyDescent="0.2">
      <c r="A728">
        <f t="shared" si="106"/>
        <v>1286</v>
      </c>
      <c r="B728">
        <f t="shared" si="107"/>
        <v>1559</v>
      </c>
      <c r="C728">
        <f t="shared" si="108"/>
        <v>1558.5</v>
      </c>
      <c r="D728" s="3">
        <f t="shared" si="109"/>
        <v>13.279681135227401</v>
      </c>
      <c r="E728" s="3">
        <f t="shared" si="110"/>
        <v>-13.263091726702168</v>
      </c>
      <c r="F728">
        <f t="shared" si="111"/>
        <v>-1</v>
      </c>
      <c r="G728" s="2">
        <f t="shared" si="112"/>
        <v>-0.25359251007576955</v>
      </c>
      <c r="H728" s="3">
        <f t="shared" si="113"/>
        <v>1.9120165591950154E-2</v>
      </c>
      <c r="I728" s="3">
        <f t="shared" si="114"/>
        <v>6.7371811773317205</v>
      </c>
    </row>
    <row r="729" spans="1:9" x14ac:dyDescent="0.2">
      <c r="A729">
        <f t="shared" si="106"/>
        <v>1285</v>
      </c>
      <c r="B729">
        <f t="shared" si="107"/>
        <v>1558</v>
      </c>
      <c r="C729">
        <f t="shared" si="108"/>
        <v>1557.5</v>
      </c>
      <c r="D729" s="3">
        <f t="shared" si="109"/>
        <v>13.245630688290301</v>
      </c>
      <c r="E729" s="3">
        <f t="shared" si="110"/>
        <v>-13.229041279765068</v>
      </c>
      <c r="F729">
        <f t="shared" si="111"/>
        <v>-1</v>
      </c>
      <c r="G729" s="2">
        <f t="shared" si="112"/>
        <v>-0.25359251007576955</v>
      </c>
      <c r="H729" s="3">
        <f t="shared" si="113"/>
        <v>1.9169379300649748E-2</v>
      </c>
      <c r="I729" s="3">
        <f t="shared" si="114"/>
        <v>6.7563505566323698</v>
      </c>
    </row>
    <row r="730" spans="1:9" x14ac:dyDescent="0.2">
      <c r="A730">
        <f t="shared" si="106"/>
        <v>1284</v>
      </c>
      <c r="B730">
        <f t="shared" si="107"/>
        <v>1557</v>
      </c>
      <c r="C730">
        <f t="shared" si="108"/>
        <v>1556.5</v>
      </c>
      <c r="D730" s="3">
        <f t="shared" si="109"/>
        <v>13.211645764961768</v>
      </c>
      <c r="E730" s="3">
        <f t="shared" si="110"/>
        <v>-13.195056356436535</v>
      </c>
      <c r="F730">
        <f t="shared" si="111"/>
        <v>-1</v>
      </c>
      <c r="G730" s="2">
        <f t="shared" si="112"/>
        <v>-0.25359251007576955</v>
      </c>
      <c r="H730" s="3">
        <f t="shared" si="113"/>
        <v>1.9218751570702266E-2</v>
      </c>
      <c r="I730" s="3">
        <f t="shared" si="114"/>
        <v>6.7755693082030719</v>
      </c>
    </row>
    <row r="731" spans="1:9" x14ac:dyDescent="0.2">
      <c r="A731">
        <f t="shared" si="106"/>
        <v>1283</v>
      </c>
      <c r="B731">
        <f t="shared" si="107"/>
        <v>1556</v>
      </c>
      <c r="C731">
        <f t="shared" si="108"/>
        <v>1555.5</v>
      </c>
      <c r="D731" s="3">
        <f t="shared" si="109"/>
        <v>13.177726281129349</v>
      </c>
      <c r="E731" s="3">
        <f t="shared" si="110"/>
        <v>-13.161136872604116</v>
      </c>
      <c r="F731">
        <f t="shared" si="111"/>
        <v>-1</v>
      </c>
      <c r="G731" s="2">
        <f t="shared" si="112"/>
        <v>-0.25359251007576955</v>
      </c>
      <c r="H731" s="3">
        <f t="shared" si="113"/>
        <v>1.9268283016161104E-2</v>
      </c>
      <c r="I731" s="3">
        <f t="shared" si="114"/>
        <v>6.7948375912192329</v>
      </c>
    </row>
    <row r="732" spans="1:9" x14ac:dyDescent="0.2">
      <c r="A732">
        <f t="shared" si="106"/>
        <v>1282</v>
      </c>
      <c r="B732">
        <f t="shared" si="107"/>
        <v>1555</v>
      </c>
      <c r="C732">
        <f t="shared" si="108"/>
        <v>1554.5</v>
      </c>
      <c r="D732" s="3">
        <f t="shared" si="109"/>
        <v>13.143872152734623</v>
      </c>
      <c r="E732" s="3">
        <f t="shared" si="110"/>
        <v>-13.12728274420939</v>
      </c>
      <c r="F732">
        <f t="shared" si="111"/>
        <v>-1</v>
      </c>
      <c r="G732" s="2">
        <f t="shared" si="112"/>
        <v>-0.25359251007576955</v>
      </c>
      <c r="H732" s="3">
        <f t="shared" si="113"/>
        <v>1.9317974253859383E-2</v>
      </c>
      <c r="I732" s="3">
        <f t="shared" si="114"/>
        <v>6.8141555654730919</v>
      </c>
    </row>
    <row r="733" spans="1:9" x14ac:dyDescent="0.2">
      <c r="A733">
        <f t="shared" si="106"/>
        <v>1281</v>
      </c>
      <c r="B733">
        <f t="shared" si="107"/>
        <v>1554</v>
      </c>
      <c r="C733">
        <f t="shared" si="108"/>
        <v>1553.5</v>
      </c>
      <c r="D733" s="3">
        <f t="shared" si="109"/>
        <v>13.110083295773181</v>
      </c>
      <c r="E733" s="3">
        <f t="shared" si="110"/>
        <v>-13.093493887247948</v>
      </c>
      <c r="F733">
        <f t="shared" si="111"/>
        <v>-1</v>
      </c>
      <c r="G733" s="2">
        <f t="shared" si="112"/>
        <v>-0.25359251007576955</v>
      </c>
      <c r="H733" s="3">
        <f t="shared" si="113"/>
        <v>1.9367825903424375E-2</v>
      </c>
      <c r="I733" s="3">
        <f t="shared" si="114"/>
        <v>6.8335233913765165</v>
      </c>
    </row>
    <row r="734" spans="1:9" x14ac:dyDescent="0.2">
      <c r="A734">
        <f t="shared" si="106"/>
        <v>1280</v>
      </c>
      <c r="B734">
        <f t="shared" si="107"/>
        <v>1553</v>
      </c>
      <c r="C734">
        <f t="shared" si="108"/>
        <v>1552.5</v>
      </c>
      <c r="D734" s="3">
        <f t="shared" si="109"/>
        <v>13.076359626294645</v>
      </c>
      <c r="E734" s="3">
        <f t="shared" si="110"/>
        <v>-13.059770217769412</v>
      </c>
      <c r="F734">
        <f t="shared" si="111"/>
        <v>-1</v>
      </c>
      <c r="G734" s="2">
        <f t="shared" si="112"/>
        <v>-0.25359251007576955</v>
      </c>
      <c r="H734" s="3">
        <f t="shared" si="113"/>
        <v>1.9417838587291986E-2</v>
      </c>
      <c r="I734" s="3">
        <f t="shared" si="114"/>
        <v>6.8529412299638084</v>
      </c>
    </row>
    <row r="735" spans="1:9" x14ac:dyDescent="0.2">
      <c r="A735">
        <f t="shared" si="106"/>
        <v>1279</v>
      </c>
      <c r="B735">
        <f t="shared" si="107"/>
        <v>1552</v>
      </c>
      <c r="C735">
        <f t="shared" si="108"/>
        <v>1551.5</v>
      </c>
      <c r="D735" s="3">
        <f t="shared" si="109"/>
        <v>13.042701060402653</v>
      </c>
      <c r="E735" s="3">
        <f t="shared" si="110"/>
        <v>-13.02611165187742</v>
      </c>
      <c r="F735">
        <f t="shared" si="111"/>
        <v>-1</v>
      </c>
      <c r="G735" s="2">
        <f t="shared" si="112"/>
        <v>-0.25359251007576955</v>
      </c>
      <c r="H735" s="3">
        <f t="shared" si="113"/>
        <v>1.9468012930721344E-2</v>
      </c>
      <c r="I735" s="3">
        <f t="shared" si="114"/>
        <v>6.8724092428945296</v>
      </c>
    </row>
    <row r="736" spans="1:9" x14ac:dyDescent="0.2">
      <c r="A736">
        <f t="shared" si="106"/>
        <v>1278</v>
      </c>
      <c r="B736">
        <f t="shared" si="107"/>
        <v>1551</v>
      </c>
      <c r="C736">
        <f t="shared" si="108"/>
        <v>1550.5</v>
      </c>
      <c r="D736" s="3">
        <f t="shared" si="109"/>
        <v>13.009107514254868</v>
      </c>
      <c r="E736" s="3">
        <f t="shared" si="110"/>
        <v>-12.992518105729635</v>
      </c>
      <c r="F736">
        <f t="shared" si="111"/>
        <v>-1</v>
      </c>
      <c r="G736" s="2">
        <f t="shared" si="112"/>
        <v>-0.25359251007576955</v>
      </c>
      <c r="H736" s="3">
        <f t="shared" si="113"/>
        <v>1.9518349561809464E-2</v>
      </c>
      <c r="I736" s="3">
        <f t="shared" si="114"/>
        <v>6.891927592456339</v>
      </c>
    </row>
    <row r="737" spans="1:9" x14ac:dyDescent="0.2">
      <c r="A737">
        <f t="shared" si="106"/>
        <v>1277</v>
      </c>
      <c r="B737">
        <f t="shared" si="107"/>
        <v>1550</v>
      </c>
      <c r="C737">
        <f t="shared" si="108"/>
        <v>1549.5</v>
      </c>
      <c r="D737" s="3">
        <f t="shared" si="109"/>
        <v>12.975578904062974</v>
      </c>
      <c r="E737" s="3">
        <f t="shared" si="110"/>
        <v>-12.958989495537741</v>
      </c>
      <c r="F737">
        <f t="shared" si="111"/>
        <v>-1</v>
      </c>
      <c r="G737" s="2">
        <f t="shared" si="112"/>
        <v>-0.25359251007576955</v>
      </c>
      <c r="H737" s="3">
        <f t="shared" si="113"/>
        <v>1.9568849111506019E-2</v>
      </c>
      <c r="I737" s="3">
        <f t="shared" si="114"/>
        <v>6.911496441567845</v>
      </c>
    </row>
    <row r="738" spans="1:9" x14ac:dyDescent="0.2">
      <c r="A738">
        <f t="shared" si="106"/>
        <v>1276</v>
      </c>
      <c r="B738">
        <f t="shared" si="107"/>
        <v>1549</v>
      </c>
      <c r="C738">
        <f t="shared" si="108"/>
        <v>1548.5</v>
      </c>
      <c r="D738" s="3">
        <f t="shared" si="109"/>
        <v>12.942115146092677</v>
      </c>
      <c r="E738" s="3">
        <f t="shared" si="110"/>
        <v>-12.925525737567444</v>
      </c>
      <c r="F738">
        <f t="shared" si="111"/>
        <v>-1</v>
      </c>
      <c r="G738" s="2">
        <f t="shared" si="112"/>
        <v>-0.25359251007576955</v>
      </c>
      <c r="H738" s="3">
        <f t="shared" si="113"/>
        <v>1.9619512213628156E-2</v>
      </c>
      <c r="I738" s="3">
        <f t="shared" si="114"/>
        <v>6.9311159537814735</v>
      </c>
    </row>
    <row r="739" spans="1:9" x14ac:dyDescent="0.2">
      <c r="A739">
        <f t="shared" si="106"/>
        <v>1275</v>
      </c>
      <c r="B739">
        <f t="shared" si="107"/>
        <v>1548</v>
      </c>
      <c r="C739">
        <f t="shared" si="108"/>
        <v>1547.5</v>
      </c>
      <c r="D739" s="3">
        <f t="shared" si="109"/>
        <v>12.908716156663706</v>
      </c>
      <c r="E739" s="3">
        <f t="shared" si="110"/>
        <v>-12.892126748138473</v>
      </c>
      <c r="F739">
        <f t="shared" si="111"/>
        <v>-1</v>
      </c>
      <c r="G739" s="2">
        <f t="shared" si="112"/>
        <v>-0.25359251007576955</v>
      </c>
      <c r="H739" s="3">
        <f t="shared" si="113"/>
        <v>1.9670339504875439E-2</v>
      </c>
      <c r="I739" s="3">
        <f t="shared" si="114"/>
        <v>6.9507862932863489</v>
      </c>
    </row>
    <row r="740" spans="1:9" x14ac:dyDescent="0.2">
      <c r="A740">
        <f t="shared" si="106"/>
        <v>1274</v>
      </c>
      <c r="B740">
        <f t="shared" si="107"/>
        <v>1547</v>
      </c>
      <c r="C740">
        <f t="shared" si="108"/>
        <v>1546.5</v>
      </c>
      <c r="D740" s="3">
        <f t="shared" si="109"/>
        <v>12.875381852149813</v>
      </c>
      <c r="E740" s="3">
        <f t="shared" si="110"/>
        <v>-12.85879244362458</v>
      </c>
      <c r="F740">
        <f t="shared" si="111"/>
        <v>-1</v>
      </c>
      <c r="G740" s="2">
        <f t="shared" si="112"/>
        <v>-0.25359251007576955</v>
      </c>
      <c r="H740" s="3">
        <f t="shared" si="113"/>
        <v>1.9721331624844862E-2</v>
      </c>
      <c r="I740" s="3">
        <f t="shared" si="114"/>
        <v>6.9705076249111935</v>
      </c>
    </row>
    <row r="741" spans="1:9" x14ac:dyDescent="0.2">
      <c r="A741">
        <f t="shared" si="106"/>
        <v>1273</v>
      </c>
      <c r="B741">
        <f t="shared" si="107"/>
        <v>1546</v>
      </c>
      <c r="C741">
        <f t="shared" si="108"/>
        <v>1545.5</v>
      </c>
      <c r="D741" s="3">
        <f t="shared" si="109"/>
        <v>12.842112148978767</v>
      </c>
      <c r="E741" s="3">
        <f t="shared" si="110"/>
        <v>-12.825522740453534</v>
      </c>
      <c r="F741">
        <f t="shared" si="111"/>
        <v>-1</v>
      </c>
      <c r="G741" s="2">
        <f t="shared" si="112"/>
        <v>-0.25359251007576955</v>
      </c>
      <c r="H741" s="3">
        <f t="shared" si="113"/>
        <v>1.9772489216045946E-2</v>
      </c>
      <c r="I741" s="3">
        <f t="shared" si="114"/>
        <v>6.9902801141272395</v>
      </c>
    </row>
    <row r="742" spans="1:9" x14ac:dyDescent="0.2">
      <c r="A742">
        <f t="shared" si="106"/>
        <v>1272</v>
      </c>
      <c r="B742">
        <f t="shared" si="107"/>
        <v>1545</v>
      </c>
      <c r="C742">
        <f t="shared" si="108"/>
        <v>1544.5</v>
      </c>
      <c r="D742" s="3">
        <f t="shared" si="109"/>
        <v>12.808906963632367</v>
      </c>
      <c r="E742" s="3">
        <f t="shared" si="110"/>
        <v>-12.792317555107134</v>
      </c>
      <c r="F742">
        <f t="shared" si="111"/>
        <v>-1</v>
      </c>
      <c r="G742" s="2">
        <f t="shared" si="112"/>
        <v>-0.25359251007576955</v>
      </c>
      <c r="H742" s="3">
        <f t="shared" si="113"/>
        <v>1.982381292391594E-2</v>
      </c>
      <c r="I742" s="3">
        <f t="shared" si="114"/>
        <v>7.0101039270511558</v>
      </c>
    </row>
    <row r="743" spans="1:9" x14ac:dyDescent="0.2">
      <c r="A743">
        <f t="shared" si="106"/>
        <v>1271</v>
      </c>
      <c r="B743">
        <f t="shared" si="107"/>
        <v>1544</v>
      </c>
      <c r="C743">
        <f t="shared" si="108"/>
        <v>1543.5</v>
      </c>
      <c r="D743" s="3">
        <f t="shared" si="109"/>
        <v>12.775766212646429</v>
      </c>
      <c r="E743" s="3">
        <f t="shared" si="110"/>
        <v>-12.759176804121196</v>
      </c>
      <c r="F743">
        <f t="shared" si="111"/>
        <v>-1</v>
      </c>
      <c r="G743" s="2">
        <f t="shared" si="112"/>
        <v>-0.25359251007576955</v>
      </c>
      <c r="H743" s="3">
        <f t="shared" si="113"/>
        <v>1.9875303396835093E-2</v>
      </c>
      <c r="I743" s="3">
        <f t="shared" si="114"/>
        <v>7.0299792304479913</v>
      </c>
    </row>
    <row r="744" spans="1:9" x14ac:dyDescent="0.2">
      <c r="A744">
        <f t="shared" si="106"/>
        <v>1270</v>
      </c>
      <c r="B744">
        <f t="shared" si="107"/>
        <v>1543</v>
      </c>
      <c r="C744">
        <f t="shared" si="108"/>
        <v>1542.5</v>
      </c>
      <c r="D744" s="3">
        <f t="shared" si="109"/>
        <v>12.742689812610791</v>
      </c>
      <c r="E744" s="3">
        <f t="shared" si="110"/>
        <v>-12.726100404085559</v>
      </c>
      <c r="F744">
        <f t="shared" si="111"/>
        <v>-1</v>
      </c>
      <c r="G744" s="2">
        <f t="shared" si="112"/>
        <v>-0.25359251007576955</v>
      </c>
      <c r="H744" s="3">
        <f t="shared" si="113"/>
        <v>1.9926961286142044E-2</v>
      </c>
      <c r="I744" s="3">
        <f t="shared" si="114"/>
        <v>7.0499061917341335</v>
      </c>
    </row>
    <row r="745" spans="1:9" x14ac:dyDescent="0.2">
      <c r="A745">
        <f t="shared" si="106"/>
        <v>1269</v>
      </c>
      <c r="B745">
        <f t="shared" si="107"/>
        <v>1542</v>
      </c>
      <c r="C745">
        <f t="shared" si="108"/>
        <v>1541.5</v>
      </c>
      <c r="D745" s="3">
        <f t="shared" si="109"/>
        <v>12.709677680169317</v>
      </c>
      <c r="E745" s="3">
        <f t="shared" si="110"/>
        <v>-12.693088271644084</v>
      </c>
      <c r="F745">
        <f t="shared" si="111"/>
        <v>-1</v>
      </c>
      <c r="G745" s="2">
        <f t="shared" si="112"/>
        <v>-0.25359251007576955</v>
      </c>
      <c r="H745" s="3">
        <f t="shared" si="113"/>
        <v>1.9978787246149259E-2</v>
      </c>
      <c r="I745" s="3">
        <f t="shared" si="114"/>
        <v>7.0698849789802827</v>
      </c>
    </row>
    <row r="746" spans="1:9" x14ac:dyDescent="0.2">
      <c r="A746">
        <f t="shared" si="106"/>
        <v>1268</v>
      </c>
      <c r="B746">
        <f t="shared" si="107"/>
        <v>1541</v>
      </c>
      <c r="C746">
        <f t="shared" si="108"/>
        <v>1540.5</v>
      </c>
      <c r="D746" s="3">
        <f t="shared" si="109"/>
        <v>12.676729732019888</v>
      </c>
      <c r="E746" s="3">
        <f t="shared" si="110"/>
        <v>-12.660140323494655</v>
      </c>
      <c r="F746">
        <f t="shared" si="111"/>
        <v>-1</v>
      </c>
      <c r="G746" s="2">
        <f t="shared" si="112"/>
        <v>-0.25359251007576955</v>
      </c>
      <c r="H746" s="3">
        <f t="shared" si="113"/>
        <v>2.0030781934158599E-2</v>
      </c>
      <c r="I746" s="3">
        <f t="shared" si="114"/>
        <v>7.0899157609144412</v>
      </c>
    </row>
    <row r="747" spans="1:9" x14ac:dyDescent="0.2">
      <c r="A747">
        <f t="shared" si="106"/>
        <v>1267</v>
      </c>
      <c r="B747">
        <f t="shared" si="107"/>
        <v>1540</v>
      </c>
      <c r="C747">
        <f t="shared" si="108"/>
        <v>1539.5</v>
      </c>
      <c r="D747" s="3">
        <f t="shared" si="109"/>
        <v>12.643845884914409</v>
      </c>
      <c r="E747" s="3">
        <f t="shared" si="110"/>
        <v>-12.627256476389176</v>
      </c>
      <c r="F747">
        <f t="shared" si="111"/>
        <v>-1</v>
      </c>
      <c r="G747" s="2">
        <f t="shared" si="112"/>
        <v>-0.25359251007576955</v>
      </c>
      <c r="H747" s="3">
        <f t="shared" si="113"/>
        <v>2.0082946010476974E-2</v>
      </c>
      <c r="I747" s="3">
        <f t="shared" si="114"/>
        <v>7.1099987069249178</v>
      </c>
    </row>
    <row r="748" spans="1:9" x14ac:dyDescent="0.2">
      <c r="A748">
        <f t="shared" si="106"/>
        <v>1266</v>
      </c>
      <c r="B748">
        <f t="shared" si="107"/>
        <v>1539</v>
      </c>
      <c r="C748">
        <f t="shared" si="108"/>
        <v>1538.5</v>
      </c>
      <c r="D748" s="3">
        <f t="shared" si="109"/>
        <v>12.61102605565881</v>
      </c>
      <c r="E748" s="3">
        <f t="shared" si="110"/>
        <v>-12.594436647133577</v>
      </c>
      <c r="F748">
        <f t="shared" si="111"/>
        <v>-1</v>
      </c>
      <c r="G748" s="2">
        <f t="shared" si="112"/>
        <v>-0.25359251007576955</v>
      </c>
      <c r="H748" s="3">
        <f t="shared" si="113"/>
        <v>2.0135280138432059E-2</v>
      </c>
      <c r="I748" s="3">
        <f t="shared" si="114"/>
        <v>7.13013398706335</v>
      </c>
    </row>
    <row r="749" spans="1:9" x14ac:dyDescent="0.2">
      <c r="A749">
        <f t="shared" si="106"/>
        <v>1265</v>
      </c>
      <c r="B749">
        <f t="shared" si="107"/>
        <v>1538</v>
      </c>
      <c r="C749">
        <f t="shared" si="108"/>
        <v>1537.5</v>
      </c>
      <c r="D749" s="3">
        <f t="shared" si="109"/>
        <v>12.578270161113039</v>
      </c>
      <c r="E749" s="3">
        <f t="shared" si="110"/>
        <v>-12.561680752587806</v>
      </c>
      <c r="F749">
        <f t="shared" si="111"/>
        <v>-1</v>
      </c>
      <c r="G749" s="2">
        <f t="shared" si="112"/>
        <v>-0.25359251007576955</v>
      </c>
      <c r="H749" s="3">
        <f t="shared" si="113"/>
        <v>2.0187784984388134E-2</v>
      </c>
      <c r="I749" s="3">
        <f t="shared" si="114"/>
        <v>7.1503217720477386</v>
      </c>
    </row>
    <row r="750" spans="1:9" x14ac:dyDescent="0.2">
      <c r="A750">
        <f t="shared" si="106"/>
        <v>1264</v>
      </c>
      <c r="B750">
        <f t="shared" si="107"/>
        <v>1537</v>
      </c>
      <c r="C750">
        <f t="shared" si="108"/>
        <v>1536.5</v>
      </c>
      <c r="D750" s="3">
        <f t="shared" si="109"/>
        <v>12.54557811819107</v>
      </c>
      <c r="E750" s="3">
        <f t="shared" si="110"/>
        <v>-12.528988709665837</v>
      </c>
      <c r="F750">
        <f t="shared" si="111"/>
        <v>-1</v>
      </c>
      <c r="G750" s="2">
        <f t="shared" si="112"/>
        <v>-0.25359251007576955</v>
      </c>
      <c r="H750" s="3">
        <f t="shared" si="113"/>
        <v>2.0240461217762018E-2</v>
      </c>
      <c r="I750" s="3">
        <f t="shared" si="114"/>
        <v>7.1705622332655006</v>
      </c>
    </row>
    <row r="751" spans="1:9" x14ac:dyDescent="0.2">
      <c r="A751">
        <f t="shared" si="106"/>
        <v>1263</v>
      </c>
      <c r="B751">
        <f t="shared" si="107"/>
        <v>1536</v>
      </c>
      <c r="C751">
        <f t="shared" si="108"/>
        <v>1535.5</v>
      </c>
      <c r="D751" s="3">
        <f t="shared" si="109"/>
        <v>12.512949843860895</v>
      </c>
      <c r="E751" s="3">
        <f t="shared" si="110"/>
        <v>-12.496360435335662</v>
      </c>
      <c r="F751">
        <f t="shared" si="111"/>
        <v>-1</v>
      </c>
      <c r="G751" s="2">
        <f t="shared" si="112"/>
        <v>-0.25359251007576955</v>
      </c>
      <c r="H751" s="3">
        <f t="shared" si="113"/>
        <v>2.0293309511039071E-2</v>
      </c>
      <c r="I751" s="3">
        <f t="shared" si="114"/>
        <v>7.1908555427765393</v>
      </c>
    </row>
    <row r="752" spans="1:9" x14ac:dyDescent="0.2">
      <c r="A752">
        <f t="shared" si="106"/>
        <v>1262</v>
      </c>
      <c r="B752">
        <f t="shared" si="107"/>
        <v>1535</v>
      </c>
      <c r="C752">
        <f t="shared" si="108"/>
        <v>1534.5</v>
      </c>
      <c r="D752" s="3">
        <f t="shared" si="109"/>
        <v>12.480385255144531</v>
      </c>
      <c r="E752" s="3">
        <f t="shared" si="110"/>
        <v>-12.463795846619298</v>
      </c>
      <c r="F752">
        <f t="shared" si="111"/>
        <v>-1</v>
      </c>
      <c r="G752" s="2">
        <f t="shared" si="112"/>
        <v>-0.25359251007576955</v>
      </c>
      <c r="H752" s="3">
        <f t="shared" si="113"/>
        <v>2.0346330539789324E-2</v>
      </c>
      <c r="I752" s="3">
        <f t="shared" si="114"/>
        <v>7.2112018733163286</v>
      </c>
    </row>
    <row r="753" spans="1:9" x14ac:dyDescent="0.2">
      <c r="A753">
        <f t="shared" si="106"/>
        <v>1261</v>
      </c>
      <c r="B753">
        <f t="shared" si="107"/>
        <v>1534</v>
      </c>
      <c r="C753">
        <f t="shared" si="108"/>
        <v>1533.5</v>
      </c>
      <c r="D753" s="3">
        <f t="shared" si="109"/>
        <v>12.447884269118017</v>
      </c>
      <c r="E753" s="3">
        <f t="shared" si="110"/>
        <v>-12.431294860592784</v>
      </c>
      <c r="F753">
        <f t="shared" si="111"/>
        <v>-1</v>
      </c>
      <c r="G753" s="2">
        <f t="shared" si="112"/>
        <v>-0.25359251007576955</v>
      </c>
      <c r="H753" s="3">
        <f t="shared" si="113"/>
        <v>2.0399524982683666E-2</v>
      </c>
      <c r="I753" s="3">
        <f t="shared" si="114"/>
        <v>7.2316013982990119</v>
      </c>
    </row>
    <row r="754" spans="1:9" x14ac:dyDescent="0.2">
      <c r="A754">
        <f t="shared" si="106"/>
        <v>1260</v>
      </c>
      <c r="B754">
        <f t="shared" si="107"/>
        <v>1533</v>
      </c>
      <c r="C754">
        <f t="shared" si="108"/>
        <v>1532.5</v>
      </c>
      <c r="D754" s="3">
        <f t="shared" si="109"/>
        <v>12.415446802911413</v>
      </c>
      <c r="E754" s="3">
        <f t="shared" si="110"/>
        <v>-12.39885739438618</v>
      </c>
      <c r="F754">
        <f t="shared" si="111"/>
        <v>-1</v>
      </c>
      <c r="G754" s="2">
        <f t="shared" si="112"/>
        <v>-0.25359251007576955</v>
      </c>
      <c r="H754" s="3">
        <f t="shared" si="113"/>
        <v>2.0452893521510168E-2</v>
      </c>
      <c r="I754" s="3">
        <f t="shared" si="114"/>
        <v>7.2520542918205217</v>
      </c>
    </row>
    <row r="755" spans="1:9" x14ac:dyDescent="0.2">
      <c r="A755">
        <f t="shared" si="106"/>
        <v>1259</v>
      </c>
      <c r="B755">
        <f t="shared" si="107"/>
        <v>1532</v>
      </c>
      <c r="C755">
        <f t="shared" si="108"/>
        <v>1531.5</v>
      </c>
      <c r="D755" s="3">
        <f t="shared" si="109"/>
        <v>12.3830727737088</v>
      </c>
      <c r="E755" s="3">
        <f t="shared" si="110"/>
        <v>-12.366483365183567</v>
      </c>
      <c r="F755">
        <f t="shared" si="111"/>
        <v>-1</v>
      </c>
      <c r="G755" s="2">
        <f t="shared" si="112"/>
        <v>-0.25359251007576955</v>
      </c>
      <c r="H755" s="3">
        <f t="shared" si="113"/>
        <v>2.0506436841190481E-2</v>
      </c>
      <c r="I755" s="3">
        <f t="shared" si="114"/>
        <v>7.2725607286617127</v>
      </c>
    </row>
    <row r="756" spans="1:9" x14ac:dyDescent="0.2">
      <c r="A756">
        <f t="shared" si="106"/>
        <v>1258</v>
      </c>
      <c r="B756">
        <f t="shared" si="107"/>
        <v>1531</v>
      </c>
      <c r="C756">
        <f t="shared" si="108"/>
        <v>1530.5</v>
      </c>
      <c r="D756" s="3">
        <f t="shared" si="109"/>
        <v>12.350762098748286</v>
      </c>
      <c r="E756" s="3">
        <f t="shared" si="110"/>
        <v>-12.334172690223053</v>
      </c>
      <c r="F756">
        <f t="shared" si="111"/>
        <v>-1</v>
      </c>
      <c r="G756" s="2">
        <f t="shared" si="112"/>
        <v>-0.25359251007576955</v>
      </c>
      <c r="H756" s="3">
        <f t="shared" si="113"/>
        <v>2.0560155629796323E-2</v>
      </c>
      <c r="I756" s="3">
        <f t="shared" si="114"/>
        <v>7.2931208842915094</v>
      </c>
    </row>
    <row r="757" spans="1:9" x14ac:dyDescent="0.2">
      <c r="A757">
        <f t="shared" si="106"/>
        <v>1257</v>
      </c>
      <c r="B757">
        <f t="shared" si="107"/>
        <v>1530</v>
      </c>
      <c r="C757">
        <f t="shared" si="108"/>
        <v>1529.5</v>
      </c>
      <c r="D757" s="3">
        <f t="shared" si="109"/>
        <v>12.318514695321994</v>
      </c>
      <c r="E757" s="3">
        <f t="shared" si="110"/>
        <v>-12.301925286796761</v>
      </c>
      <c r="F757">
        <f t="shared" si="111"/>
        <v>-1</v>
      </c>
      <c r="G757" s="2">
        <f t="shared" si="112"/>
        <v>-0.25359251007576955</v>
      </c>
      <c r="H757" s="3">
        <f t="shared" si="113"/>
        <v>2.0614050578566086E-2</v>
      </c>
      <c r="I757" s="3">
        <f t="shared" si="114"/>
        <v>7.3137349348700758</v>
      </c>
    </row>
    <row r="758" spans="1:9" x14ac:dyDescent="0.2">
      <c r="A758">
        <f t="shared" si="106"/>
        <v>1256</v>
      </c>
      <c r="B758">
        <f t="shared" si="107"/>
        <v>1529</v>
      </c>
      <c r="C758">
        <f t="shared" si="108"/>
        <v>1528.5</v>
      </c>
      <c r="D758" s="3">
        <f t="shared" si="109"/>
        <v>12.286330480776076</v>
      </c>
      <c r="E758" s="3">
        <f t="shared" si="110"/>
        <v>-12.269741072250843</v>
      </c>
      <c r="F758">
        <f t="shared" si="111"/>
        <v>-1</v>
      </c>
      <c r="G758" s="2">
        <f t="shared" si="112"/>
        <v>-0.25359251007576955</v>
      </c>
      <c r="H758" s="3">
        <f t="shared" si="113"/>
        <v>2.0668122381921533E-2</v>
      </c>
      <c r="I758" s="3">
        <f t="shared" si="114"/>
        <v>7.3344030572519969</v>
      </c>
    </row>
    <row r="759" spans="1:9" x14ac:dyDescent="0.2">
      <c r="A759">
        <f t="shared" si="106"/>
        <v>1255</v>
      </c>
      <c r="B759">
        <f t="shared" si="107"/>
        <v>1528</v>
      </c>
      <c r="C759">
        <f t="shared" si="108"/>
        <v>1527.5</v>
      </c>
      <c r="D759" s="3">
        <f t="shared" si="109"/>
        <v>12.254209372510703</v>
      </c>
      <c r="E759" s="3">
        <f t="shared" si="110"/>
        <v>-12.23761996398547</v>
      </c>
      <c r="F759">
        <f t="shared" si="111"/>
        <v>-1</v>
      </c>
      <c r="G759" s="2">
        <f t="shared" si="112"/>
        <v>-0.25359251007576955</v>
      </c>
      <c r="H759" s="3">
        <f t="shared" si="113"/>
        <v>2.072237173748458E-2</v>
      </c>
      <c r="I759" s="3">
        <f t="shared" si="114"/>
        <v>7.3551254289894814</v>
      </c>
    </row>
    <row r="760" spans="1:9" x14ac:dyDescent="0.2">
      <c r="A760">
        <f t="shared" si="106"/>
        <v>1254</v>
      </c>
      <c r="B760">
        <f t="shared" si="107"/>
        <v>1527</v>
      </c>
      <c r="C760">
        <f t="shared" si="108"/>
        <v>1526.5</v>
      </c>
      <c r="D760" s="3">
        <f t="shared" si="109"/>
        <v>12.222151287980067</v>
      </c>
      <c r="E760" s="3">
        <f t="shared" si="110"/>
        <v>-12.205561879454834</v>
      </c>
      <c r="F760">
        <f t="shared" si="111"/>
        <v>-1</v>
      </c>
      <c r="G760" s="2">
        <f t="shared" si="112"/>
        <v>-0.25359251007576955</v>
      </c>
      <c r="H760" s="3">
        <f t="shared" si="113"/>
        <v>2.0776799346094204E-2</v>
      </c>
      <c r="I760" s="3">
        <f t="shared" si="114"/>
        <v>7.3759022283355753</v>
      </c>
    </row>
    <row r="761" spans="1:9" x14ac:dyDescent="0.2">
      <c r="A761">
        <f t="shared" si="106"/>
        <v>1253</v>
      </c>
      <c r="B761">
        <f t="shared" si="107"/>
        <v>1526</v>
      </c>
      <c r="C761">
        <f t="shared" si="108"/>
        <v>1525.5</v>
      </c>
      <c r="D761" s="3">
        <f t="shared" si="109"/>
        <v>12.190156144692383</v>
      </c>
      <c r="E761" s="3">
        <f t="shared" si="110"/>
        <v>-12.17356673616715</v>
      </c>
      <c r="F761">
        <f t="shared" si="111"/>
        <v>-1</v>
      </c>
      <c r="G761" s="2">
        <f t="shared" si="112"/>
        <v>-0.25359251007576955</v>
      </c>
      <c r="H761" s="3">
        <f t="shared" si="113"/>
        <v>2.083140591182344E-2</v>
      </c>
      <c r="I761" s="3">
        <f t="shared" si="114"/>
        <v>7.3967336342473988</v>
      </c>
    </row>
    <row r="762" spans="1:9" x14ac:dyDescent="0.2">
      <c r="A762">
        <f t="shared" si="106"/>
        <v>1252</v>
      </c>
      <c r="B762">
        <f t="shared" si="107"/>
        <v>1525</v>
      </c>
      <c r="C762">
        <f t="shared" si="108"/>
        <v>1524.5</v>
      </c>
      <c r="D762" s="3">
        <f t="shared" si="109"/>
        <v>12.158223860209889</v>
      </c>
      <c r="E762" s="3">
        <f t="shared" si="110"/>
        <v>-12.141634451684656</v>
      </c>
      <c r="F762">
        <f t="shared" si="111"/>
        <v>-1</v>
      </c>
      <c r="G762" s="2">
        <f t="shared" si="112"/>
        <v>-0.25359251007576955</v>
      </c>
      <c r="H762" s="3">
        <f t="shared" si="113"/>
        <v>2.0886192141996461E-2</v>
      </c>
      <c r="I762" s="3">
        <f t="shared" si="114"/>
        <v>7.4176198263893953</v>
      </c>
    </row>
    <row r="763" spans="1:9" x14ac:dyDescent="0.2">
      <c r="A763">
        <f t="shared" si="106"/>
        <v>1251</v>
      </c>
      <c r="B763">
        <f t="shared" si="107"/>
        <v>1524</v>
      </c>
      <c r="C763">
        <f t="shared" si="108"/>
        <v>1523.5</v>
      </c>
      <c r="D763" s="3">
        <f t="shared" si="109"/>
        <v>12.126354352148844</v>
      </c>
      <c r="E763" s="3">
        <f t="shared" si="110"/>
        <v>-12.109764943623611</v>
      </c>
      <c r="F763">
        <f t="shared" si="111"/>
        <v>-1</v>
      </c>
      <c r="G763" s="2">
        <f t="shared" si="112"/>
        <v>-0.25359251007576955</v>
      </c>
      <c r="H763" s="3">
        <f t="shared" si="113"/>
        <v>2.0941158747205785E-2</v>
      </c>
      <c r="I763" s="3">
        <f t="shared" si="114"/>
        <v>7.4385609851366015</v>
      </c>
    </row>
    <row r="764" spans="1:9" x14ac:dyDescent="0.2">
      <c r="A764">
        <f t="shared" si="106"/>
        <v>1250</v>
      </c>
      <c r="B764">
        <f t="shared" si="107"/>
        <v>1523</v>
      </c>
      <c r="C764">
        <f t="shared" si="108"/>
        <v>1522.5</v>
      </c>
      <c r="D764" s="3">
        <f t="shared" si="109"/>
        <v>12.094547538179532</v>
      </c>
      <c r="E764" s="3">
        <f t="shared" si="110"/>
        <v>-12.077958129654299</v>
      </c>
      <c r="F764">
        <f t="shared" si="111"/>
        <v>-1</v>
      </c>
      <c r="G764" s="2">
        <f t="shared" si="112"/>
        <v>-0.25359251007576955</v>
      </c>
      <c r="H764" s="3">
        <f t="shared" si="113"/>
        <v>2.0996306441329583E-2</v>
      </c>
      <c r="I764" s="3">
        <f t="shared" si="114"/>
        <v>7.4595572915779309</v>
      </c>
    </row>
    <row r="765" spans="1:9" x14ac:dyDescent="0.2">
      <c r="A765">
        <f t="shared" si="106"/>
        <v>1249</v>
      </c>
      <c r="B765">
        <f t="shared" si="107"/>
        <v>1522</v>
      </c>
      <c r="C765">
        <f t="shared" si="108"/>
        <v>1521.5</v>
      </c>
      <c r="D765" s="3">
        <f t="shared" si="109"/>
        <v>12.062803336026255</v>
      </c>
      <c r="E765" s="3">
        <f t="shared" si="110"/>
        <v>-12.046213927501022</v>
      </c>
      <c r="F765">
        <f t="shared" si="111"/>
        <v>-1</v>
      </c>
      <c r="G765" s="2">
        <f t="shared" si="112"/>
        <v>-0.25359251007576955</v>
      </c>
      <c r="H765" s="3">
        <f t="shared" si="113"/>
        <v>2.1051635941549074E-2</v>
      </c>
      <c r="I765" s="3">
        <f t="shared" si="114"/>
        <v>7.48060892751948</v>
      </c>
    </row>
    <row r="766" spans="1:9" x14ac:dyDescent="0.2">
      <c r="A766">
        <f t="shared" si="106"/>
        <v>1248</v>
      </c>
      <c r="B766">
        <f t="shared" si="107"/>
        <v>1521</v>
      </c>
      <c r="C766">
        <f t="shared" si="108"/>
        <v>1520.5</v>
      </c>
      <c r="D766" s="3">
        <f t="shared" si="109"/>
        <v>12.031121663467337</v>
      </c>
      <c r="E766" s="3">
        <f t="shared" si="110"/>
        <v>-12.014532254942104</v>
      </c>
      <c r="F766">
        <f t="shared" si="111"/>
        <v>-1</v>
      </c>
      <c r="G766" s="2">
        <f t="shared" si="112"/>
        <v>-0.25359251007576955</v>
      </c>
      <c r="H766" s="3">
        <f t="shared" si="113"/>
        <v>2.1107147968366047E-2</v>
      </c>
      <c r="I766" s="3">
        <f t="shared" si="114"/>
        <v>7.5017160754878462</v>
      </c>
    </row>
    <row r="767" spans="1:9" x14ac:dyDescent="0.2">
      <c r="A767">
        <f t="shared" si="106"/>
        <v>1247</v>
      </c>
      <c r="B767">
        <f t="shared" si="107"/>
        <v>1520</v>
      </c>
      <c r="C767">
        <f t="shared" si="108"/>
        <v>1519.5</v>
      </c>
      <c r="D767" s="3">
        <f t="shared" si="109"/>
        <v>11.99950243833513</v>
      </c>
      <c r="E767" s="3">
        <f t="shared" si="110"/>
        <v>-11.982913029809897</v>
      </c>
      <c r="F767">
        <f t="shared" si="111"/>
        <v>-1</v>
      </c>
      <c r="G767" s="2">
        <f t="shared" si="112"/>
        <v>-0.25359251007576955</v>
      </c>
      <c r="H767" s="3">
        <f t="shared" si="113"/>
        <v>2.1162843245620441E-2</v>
      </c>
      <c r="I767" s="3">
        <f t="shared" si="114"/>
        <v>7.5228789187334666</v>
      </c>
    </row>
    <row r="768" spans="1:9" x14ac:dyDescent="0.2">
      <c r="A768">
        <f t="shared" si="106"/>
        <v>1246</v>
      </c>
      <c r="B768">
        <f t="shared" si="107"/>
        <v>1519</v>
      </c>
      <c r="C768">
        <f t="shared" si="108"/>
        <v>1518.5</v>
      </c>
      <c r="D768" s="3">
        <f t="shared" si="109"/>
        <v>11.967945578516003</v>
      </c>
      <c r="E768" s="3">
        <f t="shared" si="110"/>
        <v>-11.95135616999077</v>
      </c>
      <c r="F768">
        <f t="shared" si="111"/>
        <v>-1</v>
      </c>
      <c r="G768" s="2">
        <f t="shared" si="112"/>
        <v>-0.25359251007576955</v>
      </c>
      <c r="H768" s="3">
        <f t="shared" si="113"/>
        <v>2.1218722500508106E-2</v>
      </c>
      <c r="I768" s="3">
        <f t="shared" si="114"/>
        <v>7.5440976412339751</v>
      </c>
    </row>
    <row r="769" spans="1:9" x14ac:dyDescent="0.2">
      <c r="A769">
        <f t="shared" si="106"/>
        <v>1245</v>
      </c>
      <c r="B769">
        <f t="shared" si="107"/>
        <v>1518</v>
      </c>
      <c r="C769">
        <f t="shared" si="108"/>
        <v>1517.5</v>
      </c>
      <c r="D769" s="3">
        <f t="shared" si="109"/>
        <v>11.936451001950347</v>
      </c>
      <c r="E769" s="3">
        <f t="shared" si="110"/>
        <v>-11.919861593425114</v>
      </c>
      <c r="F769">
        <f t="shared" si="111"/>
        <v>-1</v>
      </c>
      <c r="G769" s="2">
        <f t="shared" si="112"/>
        <v>-0.25359251007576955</v>
      </c>
      <c r="H769" s="3">
        <f t="shared" si="113"/>
        <v>2.1274786463598608E-2</v>
      </c>
      <c r="I769" s="3">
        <f t="shared" si="114"/>
        <v>7.5653724276975733</v>
      </c>
    </row>
    <row r="770" spans="1:9" x14ac:dyDescent="0.2">
      <c r="A770">
        <f t="shared" si="106"/>
        <v>1244</v>
      </c>
      <c r="B770">
        <f t="shared" si="107"/>
        <v>1517</v>
      </c>
      <c r="C770">
        <f t="shared" si="108"/>
        <v>1516.5</v>
      </c>
      <c r="D770" s="3">
        <f t="shared" si="109"/>
        <v>11.905018626632577</v>
      </c>
      <c r="E770" s="3">
        <f t="shared" si="110"/>
        <v>-11.888429218107344</v>
      </c>
      <c r="F770">
        <f t="shared" si="111"/>
        <v>-1</v>
      </c>
      <c r="G770" s="2">
        <f t="shared" si="112"/>
        <v>-0.25359251007576955</v>
      </c>
      <c r="H770" s="3">
        <f t="shared" si="113"/>
        <v>2.1331035868853147E-2</v>
      </c>
      <c r="I770" s="3">
        <f t="shared" si="114"/>
        <v>7.5867034635664261</v>
      </c>
    </row>
    <row r="771" spans="1:9" x14ac:dyDescent="0.2">
      <c r="A771">
        <f t="shared" si="106"/>
        <v>1243</v>
      </c>
      <c r="B771">
        <f t="shared" si="107"/>
        <v>1516</v>
      </c>
      <c r="C771">
        <f t="shared" si="108"/>
        <v>1515.5</v>
      </c>
      <c r="D771" s="3">
        <f t="shared" si="109"/>
        <v>11.87364837061113</v>
      </c>
      <c r="E771" s="3">
        <f t="shared" si="110"/>
        <v>-11.857058962085897</v>
      </c>
      <c r="F771">
        <f t="shared" si="111"/>
        <v>-1</v>
      </c>
      <c r="G771" s="2">
        <f t="shared" si="112"/>
        <v>-0.25359251007576955</v>
      </c>
      <c r="H771" s="3">
        <f t="shared" si="113"/>
        <v>2.1387471453642622E-2</v>
      </c>
      <c r="I771" s="3">
        <f t="shared" si="114"/>
        <v>7.6080909350200692</v>
      </c>
    </row>
    <row r="772" spans="1:9" x14ac:dyDescent="0.2">
      <c r="A772">
        <f t="shared" si="106"/>
        <v>1242</v>
      </c>
      <c r="B772">
        <f t="shared" si="107"/>
        <v>1515</v>
      </c>
      <c r="C772">
        <f t="shared" si="108"/>
        <v>1514.5</v>
      </c>
      <c r="D772" s="3">
        <f t="shared" si="109"/>
        <v>11.842340151988465</v>
      </c>
      <c r="E772" s="3">
        <f t="shared" si="110"/>
        <v>-11.825750743463232</v>
      </c>
      <c r="F772">
        <f t="shared" si="111"/>
        <v>-1</v>
      </c>
      <c r="G772" s="2">
        <f t="shared" si="112"/>
        <v>-0.25359251007576955</v>
      </c>
      <c r="H772" s="3">
        <f t="shared" si="113"/>
        <v>2.1444093958765759E-2</v>
      </c>
      <c r="I772" s="3">
        <f t="shared" si="114"/>
        <v>7.6295350289788351</v>
      </c>
    </row>
    <row r="773" spans="1:9" x14ac:dyDescent="0.2">
      <c r="A773">
        <f t="shared" si="106"/>
        <v>1241</v>
      </c>
      <c r="B773">
        <f t="shared" si="107"/>
        <v>1514</v>
      </c>
      <c r="C773">
        <f t="shared" si="108"/>
        <v>1513.5</v>
      </c>
      <c r="D773" s="3">
        <f t="shared" si="109"/>
        <v>11.811093888921063</v>
      </c>
      <c r="E773" s="3">
        <f t="shared" si="110"/>
        <v>-11.79450448039583</v>
      </c>
      <c r="F773">
        <f t="shared" si="111"/>
        <v>-1</v>
      </c>
      <c r="G773" s="2">
        <f t="shared" si="112"/>
        <v>-0.25359251007576955</v>
      </c>
      <c r="H773" s="3">
        <f t="shared" si="113"/>
        <v>2.1500904128467366E-2</v>
      </c>
      <c r="I773" s="3">
        <f t="shared" si="114"/>
        <v>7.6510359331073028</v>
      </c>
    </row>
    <row r="774" spans="1:9" x14ac:dyDescent="0.2">
      <c r="A774">
        <f t="shared" si="106"/>
        <v>1240</v>
      </c>
      <c r="B774">
        <f t="shared" si="107"/>
        <v>1513</v>
      </c>
      <c r="C774">
        <f t="shared" si="108"/>
        <v>1512.5</v>
      </c>
      <c r="D774" s="3">
        <f t="shared" si="109"/>
        <v>11.779909499619425</v>
      </c>
      <c r="E774" s="3">
        <f t="shared" si="110"/>
        <v>-11.763320091094192</v>
      </c>
      <c r="F774">
        <f t="shared" si="111"/>
        <v>-1</v>
      </c>
      <c r="G774" s="2">
        <f t="shared" si="112"/>
        <v>-0.25359251007576955</v>
      </c>
      <c r="H774" s="3">
        <f t="shared" si="113"/>
        <v>2.1557902710456725E-2</v>
      </c>
      <c r="I774" s="3">
        <f t="shared" si="114"/>
        <v>7.6725938358177599</v>
      </c>
    </row>
    <row r="775" spans="1:9" x14ac:dyDescent="0.2">
      <c r="A775">
        <f t="shared" si="106"/>
        <v>1239</v>
      </c>
      <c r="B775">
        <f t="shared" si="107"/>
        <v>1512</v>
      </c>
      <c r="C775">
        <f t="shared" si="108"/>
        <v>1511.5</v>
      </c>
      <c r="D775" s="3">
        <f t="shared" si="109"/>
        <v>11.748786902348078</v>
      </c>
      <c r="E775" s="3">
        <f t="shared" si="110"/>
        <v>-11.732197493822845</v>
      </c>
      <c r="F775">
        <f t="shared" si="111"/>
        <v>-1</v>
      </c>
      <c r="G775" s="2">
        <f t="shared" si="112"/>
        <v>-0.25359251007576955</v>
      </c>
      <c r="H775" s="3">
        <f t="shared" si="113"/>
        <v>2.1615090455926037E-2</v>
      </c>
      <c r="I775" s="3">
        <f t="shared" si="114"/>
        <v>7.6942089262736859</v>
      </c>
    </row>
    <row r="776" spans="1:9" x14ac:dyDescent="0.2">
      <c r="A776">
        <f t="shared" si="106"/>
        <v>1238</v>
      </c>
      <c r="B776">
        <f t="shared" si="107"/>
        <v>1511</v>
      </c>
      <c r="C776">
        <f t="shared" si="108"/>
        <v>1510.5</v>
      </c>
      <c r="D776" s="3">
        <f t="shared" si="109"/>
        <v>11.717726015425567</v>
      </c>
      <c r="E776" s="3">
        <f t="shared" si="110"/>
        <v>-11.701136606900334</v>
      </c>
      <c r="F776">
        <f t="shared" si="111"/>
        <v>-1</v>
      </c>
      <c r="G776" s="2">
        <f t="shared" si="112"/>
        <v>-0.25359251007576955</v>
      </c>
      <c r="H776" s="3">
        <f t="shared" si="113"/>
        <v>2.1672468119569022E-2</v>
      </c>
      <c r="I776" s="3">
        <f t="shared" si="114"/>
        <v>7.7158813943932554</v>
      </c>
    </row>
    <row r="777" spans="1:9" x14ac:dyDescent="0.2">
      <c r="A777">
        <f t="shared" si="106"/>
        <v>1237</v>
      </c>
      <c r="B777">
        <f t="shared" si="107"/>
        <v>1510</v>
      </c>
      <c r="C777">
        <f t="shared" si="108"/>
        <v>1509.5</v>
      </c>
      <c r="D777" s="3">
        <f t="shared" si="109"/>
        <v>11.686726757224465</v>
      </c>
      <c r="E777" s="3">
        <f t="shared" si="110"/>
        <v>-11.670137348699232</v>
      </c>
      <c r="F777">
        <f t="shared" si="111"/>
        <v>-1</v>
      </c>
      <c r="G777" s="2">
        <f t="shared" si="112"/>
        <v>-0.25359251007576955</v>
      </c>
      <c r="H777" s="3">
        <f t="shared" si="113"/>
        <v>2.173003645959962E-2</v>
      </c>
      <c r="I777" s="3">
        <f t="shared" si="114"/>
        <v>7.737611430852855</v>
      </c>
    </row>
    <row r="778" spans="1:9" x14ac:dyDescent="0.2">
      <c r="A778">
        <f t="shared" si="106"/>
        <v>1236</v>
      </c>
      <c r="B778">
        <f t="shared" si="107"/>
        <v>1509</v>
      </c>
      <c r="C778">
        <f t="shared" si="108"/>
        <v>1508.5</v>
      </c>
      <c r="D778" s="3">
        <f t="shared" si="109"/>
        <v>11.655789046171362</v>
      </c>
      <c r="E778" s="3">
        <f t="shared" si="110"/>
        <v>-11.639199637646129</v>
      </c>
      <c r="F778">
        <f t="shared" si="111"/>
        <v>-1</v>
      </c>
      <c r="G778" s="2">
        <f t="shared" si="112"/>
        <v>-0.25359251007576955</v>
      </c>
      <c r="H778" s="3">
        <f t="shared" si="113"/>
        <v>2.1787796237770798E-2</v>
      </c>
      <c r="I778" s="3">
        <f t="shared" si="114"/>
        <v>7.7593992270906256</v>
      </c>
    </row>
    <row r="779" spans="1:9" x14ac:dyDescent="0.2">
      <c r="A779">
        <f t="shared" si="106"/>
        <v>1235</v>
      </c>
      <c r="B779">
        <f t="shared" si="107"/>
        <v>1508</v>
      </c>
      <c r="C779">
        <f t="shared" si="108"/>
        <v>1507.5</v>
      </c>
      <c r="D779" s="3">
        <f t="shared" si="109"/>
        <v>11.62491280074687</v>
      </c>
      <c r="E779" s="3">
        <f t="shared" si="110"/>
        <v>-11.608323392221637</v>
      </c>
      <c r="F779">
        <f t="shared" si="111"/>
        <v>-1</v>
      </c>
      <c r="G779" s="2">
        <f t="shared" si="112"/>
        <v>-0.25359251007576955</v>
      </c>
      <c r="H779" s="3">
        <f t="shared" si="113"/>
        <v>2.1845748219393484E-2</v>
      </c>
      <c r="I779" s="3">
        <f t="shared" si="114"/>
        <v>7.7812449753100195</v>
      </c>
    </row>
    <row r="780" spans="1:9" x14ac:dyDescent="0.2">
      <c r="A780">
        <f t="shared" si="106"/>
        <v>1234</v>
      </c>
      <c r="B780">
        <f t="shared" si="107"/>
        <v>1507</v>
      </c>
      <c r="C780">
        <f t="shared" si="108"/>
        <v>1506.5</v>
      </c>
      <c r="D780" s="3">
        <f t="shared" si="109"/>
        <v>11.594097939485625</v>
      </c>
      <c r="E780" s="3">
        <f t="shared" si="110"/>
        <v>-11.577508530960392</v>
      </c>
      <c r="F780">
        <f t="shared" si="111"/>
        <v>-1</v>
      </c>
      <c r="G780" s="2">
        <f t="shared" si="112"/>
        <v>-0.25359251007576955</v>
      </c>
      <c r="H780" s="3">
        <f t="shared" si="113"/>
        <v>2.1903893173355601E-2</v>
      </c>
      <c r="I780" s="3">
        <f t="shared" si="114"/>
        <v>7.8031488684833752</v>
      </c>
    </row>
    <row r="781" spans="1:9" x14ac:dyDescent="0.2">
      <c r="A781">
        <f t="shared" si="106"/>
        <v>1233</v>
      </c>
      <c r="B781">
        <f t="shared" si="107"/>
        <v>1506</v>
      </c>
      <c r="C781">
        <f t="shared" si="108"/>
        <v>1505.5</v>
      </c>
      <c r="D781" s="3">
        <f t="shared" si="109"/>
        <v>11.563344380976286</v>
      </c>
      <c r="E781" s="3">
        <f t="shared" si="110"/>
        <v>-11.546754972451053</v>
      </c>
      <c r="F781">
        <f t="shared" si="111"/>
        <v>-1</v>
      </c>
      <c r="G781" s="2">
        <f t="shared" si="112"/>
        <v>-0.25359251007576955</v>
      </c>
      <c r="H781" s="3">
        <f t="shared" si="113"/>
        <v>2.1962231872141212E-2</v>
      </c>
      <c r="I781" s="3">
        <f t="shared" si="114"/>
        <v>7.8251111003555165</v>
      </c>
    </row>
    <row r="782" spans="1:9" x14ac:dyDescent="0.2">
      <c r="A782">
        <f t="shared" si="106"/>
        <v>1232</v>
      </c>
      <c r="B782">
        <f t="shared" si="107"/>
        <v>1505</v>
      </c>
      <c r="C782">
        <f t="shared" si="108"/>
        <v>1504.5</v>
      </c>
      <c r="D782" s="3">
        <f t="shared" si="109"/>
        <v>11.532652043861534</v>
      </c>
      <c r="E782" s="3">
        <f t="shared" si="110"/>
        <v>-11.516062635336301</v>
      </c>
      <c r="F782">
        <f t="shared" si="111"/>
        <v>-1</v>
      </c>
      <c r="G782" s="2">
        <f t="shared" si="112"/>
        <v>-0.25359251007576955</v>
      </c>
      <c r="H782" s="3">
        <f t="shared" si="113"/>
        <v>2.202076509184981E-2</v>
      </c>
      <c r="I782" s="3">
        <f t="shared" si="114"/>
        <v>7.8471318654473663</v>
      </c>
    </row>
    <row r="783" spans="1:9" x14ac:dyDescent="0.2">
      <c r="A783">
        <f t="shared" si="106"/>
        <v>1231</v>
      </c>
      <c r="B783">
        <f t="shared" si="107"/>
        <v>1504</v>
      </c>
      <c r="C783">
        <f t="shared" si="108"/>
        <v>1503.5</v>
      </c>
      <c r="D783" s="3">
        <f t="shared" si="109"/>
        <v>11.502020846838068</v>
      </c>
      <c r="E783" s="3">
        <f t="shared" si="110"/>
        <v>-11.485431438312835</v>
      </c>
      <c r="F783">
        <f t="shared" si="111"/>
        <v>-1</v>
      </c>
      <c r="G783" s="2">
        <f t="shared" si="112"/>
        <v>-0.25359251007576955</v>
      </c>
      <c r="H783" s="3">
        <f t="shared" si="113"/>
        <v>2.2079493612215693E-2</v>
      </c>
      <c r="I783" s="3">
        <f t="shared" si="114"/>
        <v>7.869211359059582</v>
      </c>
    </row>
    <row r="784" spans="1:9" x14ac:dyDescent="0.2">
      <c r="A784">
        <f t="shared" ref="A784:A847" si="115">A783-1</f>
        <v>1230</v>
      </c>
      <c r="B784">
        <f t="shared" ref="B784:B847" si="116">A784+273</f>
        <v>1503</v>
      </c>
      <c r="C784">
        <f t="shared" ref="C784:C847" si="117">(B784+B785)/2</f>
        <v>1502.5</v>
      </c>
      <c r="D784" s="3">
        <f t="shared" ref="D784:D847" si="118">B$1*B$4*C784^4</f>
        <v>11.471450708656613</v>
      </c>
      <c r="E784" s="3">
        <f t="shared" ref="E784:E847" si="119">B$7-D784</f>
        <v>-11.45486130013138</v>
      </c>
      <c r="F784">
        <f t="shared" ref="F784:F847" si="120">B785-B784</f>
        <v>-1</v>
      </c>
      <c r="G784" s="2">
        <f t="shared" ref="G784:G847" si="121">F784*B$10*B$8*1000</f>
        <v>-0.25359251007576955</v>
      </c>
      <c r="H784" s="3">
        <f t="shared" ref="H784:H847" si="122">G784/E784</f>
        <v>2.2138418216627469E-2</v>
      </c>
      <c r="I784" s="3">
        <f t="shared" ref="I784:I847" si="123">I783+H784</f>
        <v>7.8913497772762096</v>
      </c>
    </row>
    <row r="785" spans="1:9" x14ac:dyDescent="0.2">
      <c r="A785">
        <f t="shared" si="115"/>
        <v>1229</v>
      </c>
      <c r="B785">
        <f t="shared" si="116"/>
        <v>1502</v>
      </c>
      <c r="C785">
        <f t="shared" si="117"/>
        <v>1501.5</v>
      </c>
      <c r="D785" s="3">
        <f t="shared" si="118"/>
        <v>11.440941548121918</v>
      </c>
      <c r="E785" s="3">
        <f t="shared" si="119"/>
        <v>-11.424352139596685</v>
      </c>
      <c r="F785">
        <f t="shared" si="120"/>
        <v>-1</v>
      </c>
      <c r="G785" s="2">
        <f t="shared" si="121"/>
        <v>-0.25359251007576955</v>
      </c>
      <c r="H785" s="3">
        <f t="shared" si="122"/>
        <v>2.2197539692147668E-2</v>
      </c>
      <c r="I785" s="3">
        <f t="shared" si="123"/>
        <v>7.9135473169683577</v>
      </c>
    </row>
    <row r="786" spans="1:9" x14ac:dyDescent="0.2">
      <c r="A786">
        <f t="shared" si="115"/>
        <v>1228</v>
      </c>
      <c r="B786">
        <f t="shared" si="116"/>
        <v>1501</v>
      </c>
      <c r="C786">
        <f t="shared" si="117"/>
        <v>1500.5</v>
      </c>
      <c r="D786" s="3">
        <f t="shared" si="118"/>
        <v>11.41049328409275</v>
      </c>
      <c r="E786" s="3">
        <f t="shared" si="119"/>
        <v>-11.393903875567517</v>
      </c>
      <c r="F786">
        <f t="shared" si="120"/>
        <v>-1</v>
      </c>
      <c r="G786" s="2">
        <f t="shared" si="121"/>
        <v>-0.25359251007576955</v>
      </c>
      <c r="H786" s="3">
        <f t="shared" si="122"/>
        <v>2.2256858829532506E-2</v>
      </c>
      <c r="I786" s="3">
        <f t="shared" si="123"/>
        <v>7.9358041757978901</v>
      </c>
    </row>
    <row r="787" spans="1:9" x14ac:dyDescent="0.2">
      <c r="A787">
        <f t="shared" si="115"/>
        <v>1227</v>
      </c>
      <c r="B787">
        <f t="shared" si="116"/>
        <v>1500</v>
      </c>
      <c r="C787">
        <f t="shared" si="117"/>
        <v>1499.5</v>
      </c>
      <c r="D787" s="3">
        <f t="shared" si="118"/>
        <v>11.380105835481897</v>
      </c>
      <c r="E787" s="3">
        <f t="shared" si="119"/>
        <v>-11.363516426956664</v>
      </c>
      <c r="F787">
        <f t="shared" si="120"/>
        <v>-1</v>
      </c>
      <c r="G787" s="2">
        <f t="shared" si="121"/>
        <v>-0.25359251007576955</v>
      </c>
      <c r="H787" s="3">
        <f t="shared" si="122"/>
        <v>2.2316376423251738E-2</v>
      </c>
      <c r="I787" s="3">
        <f t="shared" si="123"/>
        <v>7.9581205522211418</v>
      </c>
    </row>
    <row r="788" spans="1:9" x14ac:dyDescent="0.2">
      <c r="A788">
        <f t="shared" si="115"/>
        <v>1226</v>
      </c>
      <c r="B788">
        <f t="shared" si="116"/>
        <v>1499</v>
      </c>
      <c r="C788">
        <f t="shared" si="117"/>
        <v>1498.5</v>
      </c>
      <c r="D788" s="3">
        <f t="shared" si="118"/>
        <v>11.349779121256176</v>
      </c>
      <c r="E788" s="3">
        <f t="shared" si="119"/>
        <v>-11.333189712730944</v>
      </c>
      <c r="F788">
        <f t="shared" si="120"/>
        <v>-1</v>
      </c>
      <c r="G788" s="2">
        <f t="shared" si="121"/>
        <v>-0.25359251007576955</v>
      </c>
      <c r="H788" s="3">
        <f t="shared" si="122"/>
        <v>2.2376093271508617E-2</v>
      </c>
      <c r="I788" s="3">
        <f t="shared" si="123"/>
        <v>7.98049664549265</v>
      </c>
    </row>
    <row r="789" spans="1:9" x14ac:dyDescent="0.2">
      <c r="A789">
        <f t="shared" si="115"/>
        <v>1225</v>
      </c>
      <c r="B789">
        <f t="shared" si="116"/>
        <v>1498</v>
      </c>
      <c r="C789">
        <f t="shared" si="117"/>
        <v>1497.5</v>
      </c>
      <c r="D789" s="3">
        <f t="shared" si="118"/>
        <v>11.319513060436419</v>
      </c>
      <c r="E789" s="3">
        <f t="shared" si="119"/>
        <v>-11.302923651911186</v>
      </c>
      <c r="F789">
        <f t="shared" si="120"/>
        <v>-1</v>
      </c>
      <c r="G789" s="2">
        <f t="shared" si="121"/>
        <v>-0.25359251007576955</v>
      </c>
      <c r="H789" s="3">
        <f t="shared" si="122"/>
        <v>2.243601017626003E-2</v>
      </c>
      <c r="I789" s="3">
        <f t="shared" si="123"/>
        <v>8.0029326556689107</v>
      </c>
    </row>
    <row r="790" spans="1:9" x14ac:dyDescent="0.2">
      <c r="A790">
        <f t="shared" si="115"/>
        <v>1224</v>
      </c>
      <c r="B790">
        <f t="shared" si="116"/>
        <v>1497</v>
      </c>
      <c r="C790">
        <f t="shared" si="117"/>
        <v>1496.5</v>
      </c>
      <c r="D790" s="3">
        <f t="shared" si="118"/>
        <v>11.289307572097483</v>
      </c>
      <c r="E790" s="3">
        <f t="shared" si="119"/>
        <v>-11.27271816357225</v>
      </c>
      <c r="F790">
        <f t="shared" si="120"/>
        <v>-1</v>
      </c>
      <c r="G790" s="2">
        <f t="shared" si="121"/>
        <v>-0.25359251007576955</v>
      </c>
      <c r="H790" s="3">
        <f t="shared" si="122"/>
        <v>2.2496127943236695E-2</v>
      </c>
      <c r="I790" s="3">
        <f t="shared" si="123"/>
        <v>8.0254287836121474</v>
      </c>
    </row>
    <row r="791" spans="1:9" x14ac:dyDescent="0.2">
      <c r="A791">
        <f t="shared" si="115"/>
        <v>1223</v>
      </c>
      <c r="B791">
        <f t="shared" si="116"/>
        <v>1496</v>
      </c>
      <c r="C791">
        <f t="shared" si="117"/>
        <v>1495.5</v>
      </c>
      <c r="D791" s="3">
        <f t="shared" si="118"/>
        <v>11.259162575368249</v>
      </c>
      <c r="E791" s="3">
        <f t="shared" si="119"/>
        <v>-11.242573166843016</v>
      </c>
      <c r="F791">
        <f t="shared" si="120"/>
        <v>-1</v>
      </c>
      <c r="G791" s="2">
        <f t="shared" si="121"/>
        <v>-0.25359251007576955</v>
      </c>
      <c r="H791" s="3">
        <f t="shared" si="122"/>
        <v>2.2556447381963527E-2</v>
      </c>
      <c r="I791" s="3">
        <f t="shared" si="123"/>
        <v>8.0479852309941116</v>
      </c>
    </row>
    <row r="792" spans="1:9" x14ac:dyDescent="0.2">
      <c r="A792">
        <f t="shared" si="115"/>
        <v>1222</v>
      </c>
      <c r="B792">
        <f t="shared" si="116"/>
        <v>1495</v>
      </c>
      <c r="C792">
        <f t="shared" si="117"/>
        <v>1494.5</v>
      </c>
      <c r="D792" s="3">
        <f t="shared" si="118"/>
        <v>11.229077989431616</v>
      </c>
      <c r="E792" s="3">
        <f t="shared" si="119"/>
        <v>-11.212488580906383</v>
      </c>
      <c r="F792">
        <f t="shared" si="120"/>
        <v>-1</v>
      </c>
      <c r="G792" s="2">
        <f t="shared" si="121"/>
        <v>-0.25359251007576955</v>
      </c>
      <c r="H792" s="3">
        <f t="shared" si="122"/>
        <v>2.26169693057801E-2</v>
      </c>
      <c r="I792" s="3">
        <f t="shared" si="123"/>
        <v>8.0706022002998914</v>
      </c>
    </row>
    <row r="793" spans="1:9" x14ac:dyDescent="0.2">
      <c r="A793">
        <f t="shared" si="115"/>
        <v>1221</v>
      </c>
      <c r="B793">
        <f t="shared" si="116"/>
        <v>1494</v>
      </c>
      <c r="C793">
        <f t="shared" si="117"/>
        <v>1493.5</v>
      </c>
      <c r="D793" s="3">
        <f t="shared" si="118"/>
        <v>11.199053733524508</v>
      </c>
      <c r="E793" s="3">
        <f t="shared" si="119"/>
        <v>-11.182464324999275</v>
      </c>
      <c r="F793">
        <f t="shared" si="120"/>
        <v>-1</v>
      </c>
      <c r="G793" s="2">
        <f t="shared" si="121"/>
        <v>-0.25359251007576955</v>
      </c>
      <c r="H793" s="3">
        <f t="shared" si="122"/>
        <v>2.2677694531861248E-2</v>
      </c>
      <c r="I793" s="3">
        <f t="shared" si="123"/>
        <v>8.0932798948317526</v>
      </c>
    </row>
    <row r="794" spans="1:9" x14ac:dyDescent="0.2">
      <c r="A794">
        <f t="shared" si="115"/>
        <v>1220</v>
      </c>
      <c r="B794">
        <f t="shared" si="116"/>
        <v>1493</v>
      </c>
      <c r="C794">
        <f t="shared" si="117"/>
        <v>1492.5</v>
      </c>
      <c r="D794" s="3">
        <f t="shared" si="118"/>
        <v>11.169089726937871</v>
      </c>
      <c r="E794" s="3">
        <f t="shared" si="119"/>
        <v>-11.152500318412638</v>
      </c>
      <c r="F794">
        <f t="shared" si="120"/>
        <v>-1</v>
      </c>
      <c r="G794" s="2">
        <f t="shared" si="121"/>
        <v>-0.25359251007576955</v>
      </c>
      <c r="H794" s="3">
        <f t="shared" si="122"/>
        <v>2.273862388123778E-2</v>
      </c>
      <c r="I794" s="3">
        <f t="shared" si="123"/>
        <v>8.1160185187129912</v>
      </c>
    </row>
    <row r="795" spans="1:9" x14ac:dyDescent="0.2">
      <c r="A795">
        <f t="shared" si="115"/>
        <v>1219</v>
      </c>
      <c r="B795">
        <f t="shared" si="116"/>
        <v>1492</v>
      </c>
      <c r="C795">
        <f t="shared" si="117"/>
        <v>1491.5</v>
      </c>
      <c r="D795" s="3">
        <f t="shared" si="118"/>
        <v>11.139185889016673</v>
      </c>
      <c r="E795" s="3">
        <f t="shared" si="119"/>
        <v>-11.12259648049144</v>
      </c>
      <c r="F795">
        <f t="shared" si="120"/>
        <v>-1</v>
      </c>
      <c r="G795" s="2">
        <f t="shared" si="121"/>
        <v>-0.25359251007576955</v>
      </c>
      <c r="H795" s="3">
        <f t="shared" si="122"/>
        <v>2.2799758178817329E-2</v>
      </c>
      <c r="I795" s="3">
        <f t="shared" si="123"/>
        <v>8.1388182768918078</v>
      </c>
    </row>
    <row r="796" spans="1:9" x14ac:dyDescent="0.2">
      <c r="A796">
        <f t="shared" si="115"/>
        <v>1218</v>
      </c>
      <c r="B796">
        <f t="shared" si="116"/>
        <v>1491</v>
      </c>
      <c r="C796">
        <f t="shared" si="117"/>
        <v>1490.5</v>
      </c>
      <c r="D796" s="3">
        <f t="shared" si="118"/>
        <v>11.109342139159903</v>
      </c>
      <c r="E796" s="3">
        <f t="shared" si="119"/>
        <v>-11.09275273063467</v>
      </c>
      <c r="F796">
        <f t="shared" si="120"/>
        <v>-1</v>
      </c>
      <c r="G796" s="2">
        <f t="shared" si="121"/>
        <v>-0.25359251007576955</v>
      </c>
      <c r="H796" s="3">
        <f t="shared" si="122"/>
        <v>2.2861098253405338E-2</v>
      </c>
      <c r="I796" s="3">
        <f t="shared" si="123"/>
        <v>8.1616793751452139</v>
      </c>
    </row>
    <row r="797" spans="1:9" x14ac:dyDescent="0.2">
      <c r="A797">
        <f t="shared" si="115"/>
        <v>1217</v>
      </c>
      <c r="B797">
        <f t="shared" si="116"/>
        <v>1490</v>
      </c>
      <c r="C797">
        <f t="shared" si="117"/>
        <v>1489.5</v>
      </c>
      <c r="D797" s="3">
        <f t="shared" si="118"/>
        <v>11.079558396820573</v>
      </c>
      <c r="E797" s="3">
        <f t="shared" si="119"/>
        <v>-11.06296898829534</v>
      </c>
      <c r="F797">
        <f t="shared" si="120"/>
        <v>-1</v>
      </c>
      <c r="G797" s="2">
        <f t="shared" si="121"/>
        <v>-0.25359251007576955</v>
      </c>
      <c r="H797" s="3">
        <f t="shared" si="122"/>
        <v>2.2922644937726149E-2</v>
      </c>
      <c r="I797" s="3">
        <f t="shared" si="123"/>
        <v>8.1846020200829397</v>
      </c>
    </row>
    <row r="798" spans="1:9" x14ac:dyDescent="0.2">
      <c r="A798">
        <f t="shared" si="115"/>
        <v>1216</v>
      </c>
      <c r="B798">
        <f t="shared" si="116"/>
        <v>1489</v>
      </c>
      <c r="C798">
        <f t="shared" si="117"/>
        <v>1488.5</v>
      </c>
      <c r="D798" s="3">
        <f t="shared" si="118"/>
        <v>11.049834581505717</v>
      </c>
      <c r="E798" s="3">
        <f t="shared" si="119"/>
        <v>-11.033245172980484</v>
      </c>
      <c r="F798">
        <f t="shared" si="120"/>
        <v>-1</v>
      </c>
      <c r="G798" s="2">
        <f t="shared" si="121"/>
        <v>-0.25359251007576955</v>
      </c>
      <c r="H798" s="3">
        <f t="shared" si="122"/>
        <v>2.2984399068444239E-2</v>
      </c>
      <c r="I798" s="3">
        <f t="shared" si="123"/>
        <v>8.2075864191513848</v>
      </c>
    </row>
    <row r="799" spans="1:9" x14ac:dyDescent="0.2">
      <c r="A799">
        <f t="shared" si="115"/>
        <v>1215</v>
      </c>
      <c r="B799">
        <f t="shared" si="116"/>
        <v>1488</v>
      </c>
      <c r="C799">
        <f t="shared" si="117"/>
        <v>1487.5</v>
      </c>
      <c r="D799" s="3">
        <f t="shared" si="118"/>
        <v>11.02017061277639</v>
      </c>
      <c r="E799" s="3">
        <f t="shared" si="119"/>
        <v>-11.003581204251157</v>
      </c>
      <c r="F799">
        <f t="shared" si="120"/>
        <v>-1</v>
      </c>
      <c r="G799" s="2">
        <f t="shared" si="121"/>
        <v>-0.25359251007576955</v>
      </c>
      <c r="H799" s="3">
        <f t="shared" si="122"/>
        <v>2.3046361486185593E-2</v>
      </c>
      <c r="I799" s="3">
        <f t="shared" si="123"/>
        <v>8.2306327806375705</v>
      </c>
    </row>
    <row r="800" spans="1:9" x14ac:dyDescent="0.2">
      <c r="A800">
        <f t="shared" si="115"/>
        <v>1214</v>
      </c>
      <c r="B800">
        <f t="shared" si="116"/>
        <v>1487</v>
      </c>
      <c r="C800">
        <f t="shared" si="117"/>
        <v>1486.5</v>
      </c>
      <c r="D800" s="3">
        <f t="shared" si="118"/>
        <v>10.990566410247672</v>
      </c>
      <c r="E800" s="3">
        <f t="shared" si="119"/>
        <v>-10.973977001722439</v>
      </c>
      <c r="F800">
        <f t="shared" si="120"/>
        <v>-1</v>
      </c>
      <c r="G800" s="2">
        <f t="shared" si="121"/>
        <v>-0.25359251007576955</v>
      </c>
      <c r="H800" s="3">
        <f t="shared" si="122"/>
        <v>2.3108533035559171E-2</v>
      </c>
      <c r="I800" s="3">
        <f t="shared" si="123"/>
        <v>8.2537413136731299</v>
      </c>
    </row>
    <row r="801" spans="1:9" x14ac:dyDescent="0.2">
      <c r="A801">
        <f t="shared" si="115"/>
        <v>1213</v>
      </c>
      <c r="B801">
        <f t="shared" si="116"/>
        <v>1486</v>
      </c>
      <c r="C801">
        <f t="shared" si="117"/>
        <v>1485.5</v>
      </c>
      <c r="D801" s="3">
        <f t="shared" si="118"/>
        <v>10.961021893588661</v>
      </c>
      <c r="E801" s="3">
        <f t="shared" si="119"/>
        <v>-10.944432485063428</v>
      </c>
      <c r="F801">
        <f t="shared" si="120"/>
        <v>-1</v>
      </c>
      <c r="G801" s="2">
        <f t="shared" si="121"/>
        <v>-0.25359251007576955</v>
      </c>
      <c r="H801" s="3">
        <f t="shared" si="122"/>
        <v>2.3170914565178558E-2</v>
      </c>
      <c r="I801" s="3">
        <f t="shared" si="123"/>
        <v>8.2769122282383076</v>
      </c>
    </row>
    <row r="802" spans="1:9" x14ac:dyDescent="0.2">
      <c r="A802">
        <f t="shared" si="115"/>
        <v>1212</v>
      </c>
      <c r="B802">
        <f t="shared" si="116"/>
        <v>1485</v>
      </c>
      <c r="C802">
        <f t="shared" si="117"/>
        <v>1484.5</v>
      </c>
      <c r="D802" s="3">
        <f t="shared" si="118"/>
        <v>10.931536982522482</v>
      </c>
      <c r="E802" s="3">
        <f t="shared" si="119"/>
        <v>-10.914947573997249</v>
      </c>
      <c r="F802">
        <f t="shared" si="120"/>
        <v>-1</v>
      </c>
      <c r="G802" s="2">
        <f t="shared" si="121"/>
        <v>-0.25359251007576955</v>
      </c>
      <c r="H802" s="3">
        <f t="shared" si="122"/>
        <v>2.3233506927683705E-2</v>
      </c>
      <c r="I802" s="3">
        <f t="shared" si="123"/>
        <v>8.3001457351659909</v>
      </c>
    </row>
    <row r="803" spans="1:9" x14ac:dyDescent="0.2">
      <c r="A803">
        <f t="shared" si="115"/>
        <v>1211</v>
      </c>
      <c r="B803">
        <f t="shared" si="116"/>
        <v>1484</v>
      </c>
      <c r="C803">
        <f t="shared" si="117"/>
        <v>1483.5</v>
      </c>
      <c r="D803" s="3">
        <f t="shared" si="118"/>
        <v>10.902111596826279</v>
      </c>
      <c r="E803" s="3">
        <f t="shared" si="119"/>
        <v>-10.885522188301046</v>
      </c>
      <c r="F803">
        <f t="shared" si="120"/>
        <v>-1</v>
      </c>
      <c r="G803" s="2">
        <f t="shared" si="121"/>
        <v>-0.25359251007576955</v>
      </c>
      <c r="H803" s="3">
        <f t="shared" si="122"/>
        <v>2.3296310979762831E-2</v>
      </c>
      <c r="I803" s="3">
        <f t="shared" si="123"/>
        <v>8.3234420461457539</v>
      </c>
    </row>
    <row r="804" spans="1:9" x14ac:dyDescent="0.2">
      <c r="A804">
        <f t="shared" si="115"/>
        <v>1210</v>
      </c>
      <c r="B804">
        <f t="shared" si="116"/>
        <v>1483</v>
      </c>
      <c r="C804">
        <f t="shared" si="117"/>
        <v>1482.5</v>
      </c>
      <c r="D804" s="3">
        <f t="shared" si="118"/>
        <v>10.872745656331217</v>
      </c>
      <c r="E804" s="3">
        <f t="shared" si="119"/>
        <v>-10.856156247805984</v>
      </c>
      <c r="F804">
        <f t="shared" si="120"/>
        <v>-1</v>
      </c>
      <c r="G804" s="2">
        <f t="shared" si="121"/>
        <v>-0.25359251007576955</v>
      </c>
      <c r="H804" s="3">
        <f t="shared" si="122"/>
        <v>2.3359327582174426E-2</v>
      </c>
      <c r="I804" s="3">
        <f t="shared" si="123"/>
        <v>8.3468013737279279</v>
      </c>
    </row>
    <row r="805" spans="1:9" x14ac:dyDescent="0.2">
      <c r="A805">
        <f t="shared" si="115"/>
        <v>1209</v>
      </c>
      <c r="B805">
        <f t="shared" si="116"/>
        <v>1482</v>
      </c>
      <c r="C805">
        <f t="shared" si="117"/>
        <v>1481.5</v>
      </c>
      <c r="D805" s="3">
        <f t="shared" si="118"/>
        <v>10.843439080922487</v>
      </c>
      <c r="E805" s="3">
        <f t="shared" si="119"/>
        <v>-10.826849672397254</v>
      </c>
      <c r="F805">
        <f t="shared" si="120"/>
        <v>-1</v>
      </c>
      <c r="G805" s="2">
        <f t="shared" si="121"/>
        <v>-0.25359251007576955</v>
      </c>
      <c r="H805" s="3">
        <f t="shared" si="122"/>
        <v>2.3422557599769439E-2</v>
      </c>
      <c r="I805" s="3">
        <f t="shared" si="123"/>
        <v>8.3702239313276969</v>
      </c>
    </row>
    <row r="806" spans="1:9" x14ac:dyDescent="0.2">
      <c r="A806">
        <f t="shared" si="115"/>
        <v>1208</v>
      </c>
      <c r="B806">
        <f t="shared" si="116"/>
        <v>1481</v>
      </c>
      <c r="C806">
        <f t="shared" si="117"/>
        <v>1480.5</v>
      </c>
      <c r="D806" s="3">
        <f t="shared" si="118"/>
        <v>10.814191790539299</v>
      </c>
      <c r="E806" s="3">
        <f t="shared" si="119"/>
        <v>-10.797602382014066</v>
      </c>
      <c r="F806">
        <f t="shared" si="120"/>
        <v>-1</v>
      </c>
      <c r="G806" s="2">
        <f t="shared" si="121"/>
        <v>-0.25359251007576955</v>
      </c>
      <c r="H806" s="3">
        <f t="shared" si="122"/>
        <v>2.3486001901513547E-2</v>
      </c>
      <c r="I806" s="3">
        <f t="shared" si="123"/>
        <v>8.3937099332292107</v>
      </c>
    </row>
    <row r="807" spans="1:9" x14ac:dyDescent="0.2">
      <c r="A807">
        <f t="shared" si="115"/>
        <v>1207</v>
      </c>
      <c r="B807">
        <f t="shared" si="116"/>
        <v>1480</v>
      </c>
      <c r="C807">
        <f t="shared" si="117"/>
        <v>1479.5</v>
      </c>
      <c r="D807" s="3">
        <f t="shared" si="118"/>
        <v>10.785003705174885</v>
      </c>
      <c r="E807" s="3">
        <f t="shared" si="119"/>
        <v>-10.768414296649652</v>
      </c>
      <c r="F807">
        <f t="shared" si="120"/>
        <v>-1</v>
      </c>
      <c r="G807" s="2">
        <f t="shared" si="121"/>
        <v>-0.25359251007576955</v>
      </c>
      <c r="H807" s="3">
        <f t="shared" si="122"/>
        <v>2.3549661360509608E-2</v>
      </c>
      <c r="I807" s="3">
        <f t="shared" si="123"/>
        <v>8.4172595945897211</v>
      </c>
    </row>
    <row r="808" spans="1:9" x14ac:dyDescent="0.2">
      <c r="A808">
        <f t="shared" si="115"/>
        <v>1206</v>
      </c>
      <c r="B808">
        <f t="shared" si="116"/>
        <v>1479</v>
      </c>
      <c r="C808">
        <f t="shared" si="117"/>
        <v>1478.5</v>
      </c>
      <c r="D808" s="3">
        <f t="shared" si="118"/>
        <v>10.755874744876502</v>
      </c>
      <c r="E808" s="3">
        <f t="shared" si="119"/>
        <v>-10.739285336351269</v>
      </c>
      <c r="F808">
        <f t="shared" si="120"/>
        <v>-1</v>
      </c>
      <c r="G808" s="2">
        <f t="shared" si="121"/>
        <v>-0.25359251007576955</v>
      </c>
      <c r="H808" s="3">
        <f t="shared" si="122"/>
        <v>2.3613536854020213E-2</v>
      </c>
      <c r="I808" s="3">
        <f t="shared" si="123"/>
        <v>8.4408731314437411</v>
      </c>
    </row>
    <row r="809" spans="1:9" x14ac:dyDescent="0.2">
      <c r="A809">
        <f t="shared" si="115"/>
        <v>1205</v>
      </c>
      <c r="B809">
        <f t="shared" si="116"/>
        <v>1478</v>
      </c>
      <c r="C809">
        <f t="shared" si="117"/>
        <v>1477.5</v>
      </c>
      <c r="D809" s="3">
        <f t="shared" si="118"/>
        <v>10.726804829745427</v>
      </c>
      <c r="E809" s="3">
        <f t="shared" si="119"/>
        <v>-10.710215421220195</v>
      </c>
      <c r="F809">
        <f t="shared" si="120"/>
        <v>-1</v>
      </c>
      <c r="G809" s="2">
        <f t="shared" si="121"/>
        <v>-0.25359251007576955</v>
      </c>
      <c r="H809" s="3">
        <f t="shared" si="122"/>
        <v>2.3677629263490409E-2</v>
      </c>
      <c r="I809" s="3">
        <f t="shared" si="123"/>
        <v>8.4645507607072314</v>
      </c>
    </row>
    <row r="810" spans="1:9" x14ac:dyDescent="0.2">
      <c r="A810">
        <f t="shared" si="115"/>
        <v>1204</v>
      </c>
      <c r="B810">
        <f t="shared" si="116"/>
        <v>1477</v>
      </c>
      <c r="C810">
        <f t="shared" si="117"/>
        <v>1476.5</v>
      </c>
      <c r="D810" s="3">
        <f t="shared" si="118"/>
        <v>10.69779387993696</v>
      </c>
      <c r="E810" s="3">
        <f t="shared" si="119"/>
        <v>-10.681204471411727</v>
      </c>
      <c r="F810">
        <f t="shared" si="120"/>
        <v>-1</v>
      </c>
      <c r="G810" s="2">
        <f t="shared" si="121"/>
        <v>-0.25359251007576955</v>
      </c>
      <c r="H810" s="3">
        <f t="shared" si="122"/>
        <v>2.374193947457055E-2</v>
      </c>
      <c r="I810" s="3">
        <f t="shared" si="123"/>
        <v>8.4882927001818018</v>
      </c>
    </row>
    <row r="811" spans="1:9" x14ac:dyDescent="0.2">
      <c r="A811">
        <f t="shared" si="115"/>
        <v>1203</v>
      </c>
      <c r="B811">
        <f t="shared" si="116"/>
        <v>1476</v>
      </c>
      <c r="C811">
        <f t="shared" si="117"/>
        <v>1475.5</v>
      </c>
      <c r="D811" s="3">
        <f t="shared" si="118"/>
        <v>10.66884181566042</v>
      </c>
      <c r="E811" s="3">
        <f t="shared" si="119"/>
        <v>-10.652252407135187</v>
      </c>
      <c r="F811">
        <f t="shared" si="120"/>
        <v>-1</v>
      </c>
      <c r="G811" s="2">
        <f t="shared" si="121"/>
        <v>-0.25359251007576955</v>
      </c>
      <c r="H811" s="3">
        <f t="shared" si="122"/>
        <v>2.3806468377139275E-2</v>
      </c>
      <c r="I811" s="3">
        <f t="shared" si="123"/>
        <v>8.5120991685589402</v>
      </c>
    </row>
    <row r="812" spans="1:9" x14ac:dyDescent="0.2">
      <c r="A812">
        <f t="shared" si="115"/>
        <v>1202</v>
      </c>
      <c r="B812">
        <f t="shared" si="116"/>
        <v>1475</v>
      </c>
      <c r="C812">
        <f t="shared" si="117"/>
        <v>1474.5</v>
      </c>
      <c r="D812" s="3">
        <f t="shared" si="118"/>
        <v>10.639948557179153</v>
      </c>
      <c r="E812" s="3">
        <f t="shared" si="119"/>
        <v>-10.62335914865392</v>
      </c>
      <c r="F812">
        <f t="shared" si="120"/>
        <v>-1</v>
      </c>
      <c r="G812" s="2">
        <f t="shared" si="121"/>
        <v>-0.25359251007576955</v>
      </c>
      <c r="H812" s="3">
        <f t="shared" si="122"/>
        <v>2.3871216865326644E-2</v>
      </c>
      <c r="I812" s="3">
        <f t="shared" si="123"/>
        <v>8.5359703854242674</v>
      </c>
    </row>
    <row r="813" spans="1:9" x14ac:dyDescent="0.2">
      <c r="A813">
        <f t="shared" si="115"/>
        <v>1201</v>
      </c>
      <c r="B813">
        <f t="shared" si="116"/>
        <v>1474</v>
      </c>
      <c r="C813">
        <f t="shared" si="117"/>
        <v>1473.5</v>
      </c>
      <c r="D813" s="3">
        <f t="shared" si="118"/>
        <v>10.611114024810524</v>
      </c>
      <c r="E813" s="3">
        <f t="shared" si="119"/>
        <v>-10.594524616285291</v>
      </c>
      <c r="F813">
        <f t="shared" si="120"/>
        <v>-1</v>
      </c>
      <c r="G813" s="2">
        <f t="shared" si="121"/>
        <v>-0.25359251007576955</v>
      </c>
      <c r="H813" s="3">
        <f t="shared" si="122"/>
        <v>2.393618583753742E-2</v>
      </c>
      <c r="I813" s="3">
        <f t="shared" si="123"/>
        <v>8.5599065712618057</v>
      </c>
    </row>
    <row r="814" spans="1:9" x14ac:dyDescent="0.2">
      <c r="A814">
        <f t="shared" si="115"/>
        <v>1200</v>
      </c>
      <c r="B814">
        <f t="shared" si="116"/>
        <v>1473</v>
      </c>
      <c r="C814">
        <f t="shared" si="117"/>
        <v>1472.5</v>
      </c>
      <c r="D814" s="3">
        <f t="shared" si="118"/>
        <v>10.582338138925921</v>
      </c>
      <c r="E814" s="3">
        <f t="shared" si="119"/>
        <v>-10.565748730400689</v>
      </c>
      <c r="F814">
        <f t="shared" si="120"/>
        <v>-1</v>
      </c>
      <c r="G814" s="2">
        <f t="shared" si="121"/>
        <v>-0.25359251007576955</v>
      </c>
      <c r="H814" s="3">
        <f t="shared" si="122"/>
        <v>2.400137619647448E-2</v>
      </c>
      <c r="I814" s="3">
        <f t="shared" si="123"/>
        <v>8.5839079474582807</v>
      </c>
    </row>
    <row r="815" spans="1:9" x14ac:dyDescent="0.2">
      <c r="A815">
        <f t="shared" si="115"/>
        <v>1199</v>
      </c>
      <c r="B815">
        <f t="shared" si="116"/>
        <v>1472</v>
      </c>
      <c r="C815">
        <f t="shared" si="117"/>
        <v>1471.5</v>
      </c>
      <c r="D815" s="3">
        <f t="shared" si="118"/>
        <v>10.553620819950755</v>
      </c>
      <c r="E815" s="3">
        <f t="shared" si="119"/>
        <v>-10.537031411425522</v>
      </c>
      <c r="F815">
        <f t="shared" si="120"/>
        <v>-1</v>
      </c>
      <c r="G815" s="2">
        <f t="shared" si="121"/>
        <v>-0.25359251007576955</v>
      </c>
      <c r="H815" s="3">
        <f t="shared" si="122"/>
        <v>2.4066788849162385E-2</v>
      </c>
      <c r="I815" s="3">
        <f t="shared" si="123"/>
        <v>8.6079747363074439</v>
      </c>
    </row>
    <row r="816" spans="1:9" x14ac:dyDescent="0.2">
      <c r="A816">
        <f t="shared" si="115"/>
        <v>1198</v>
      </c>
      <c r="B816">
        <f t="shared" si="116"/>
        <v>1471</v>
      </c>
      <c r="C816">
        <f t="shared" si="117"/>
        <v>1470.5</v>
      </c>
      <c r="D816" s="3">
        <f t="shared" si="118"/>
        <v>10.524961988364456</v>
      </c>
      <c r="E816" s="3">
        <f t="shared" si="119"/>
        <v>-10.508372579839223</v>
      </c>
      <c r="F816">
        <f t="shared" si="120"/>
        <v>-1</v>
      </c>
      <c r="G816" s="2">
        <f t="shared" si="121"/>
        <v>-0.25359251007576955</v>
      </c>
      <c r="H816" s="3">
        <f t="shared" si="122"/>
        <v>2.4132424706971085E-2</v>
      </c>
      <c r="I816" s="3">
        <f t="shared" si="123"/>
        <v>8.6321071610144156</v>
      </c>
    </row>
    <row r="817" spans="1:9" x14ac:dyDescent="0.2">
      <c r="A817">
        <f t="shared" si="115"/>
        <v>1197</v>
      </c>
      <c r="B817">
        <f t="shared" si="116"/>
        <v>1470</v>
      </c>
      <c r="C817">
        <f t="shared" si="117"/>
        <v>1469.5</v>
      </c>
      <c r="D817" s="3">
        <f t="shared" si="118"/>
        <v>10.49636156470048</v>
      </c>
      <c r="E817" s="3">
        <f t="shared" si="119"/>
        <v>-10.479772156175247</v>
      </c>
      <c r="F817">
        <f t="shared" si="120"/>
        <v>-1</v>
      </c>
      <c r="G817" s="2">
        <f t="shared" si="121"/>
        <v>-0.25359251007576955</v>
      </c>
      <c r="H817" s="3">
        <f t="shared" si="122"/>
        <v>2.4198284685639768E-2</v>
      </c>
      <c r="I817" s="3">
        <f t="shared" si="123"/>
        <v>8.6563054457000561</v>
      </c>
    </row>
    <row r="818" spans="1:9" x14ac:dyDescent="0.2">
      <c r="A818">
        <f t="shared" si="115"/>
        <v>1196</v>
      </c>
      <c r="B818">
        <f t="shared" si="116"/>
        <v>1469</v>
      </c>
      <c r="C818">
        <f t="shared" si="117"/>
        <v>1468.5</v>
      </c>
      <c r="D818" s="3">
        <f t="shared" si="118"/>
        <v>10.467819469546304</v>
      </c>
      <c r="E818" s="3">
        <f t="shared" si="119"/>
        <v>-10.451230061021072</v>
      </c>
      <c r="F818">
        <f t="shared" si="120"/>
        <v>-1</v>
      </c>
      <c r="G818" s="2">
        <f t="shared" si="121"/>
        <v>-0.25359251007576955</v>
      </c>
      <c r="H818" s="3">
        <f t="shared" si="122"/>
        <v>2.4264369705300881E-2</v>
      </c>
      <c r="I818" s="3">
        <f t="shared" si="123"/>
        <v>8.6805698154053577</v>
      </c>
    </row>
    <row r="819" spans="1:9" x14ac:dyDescent="0.2">
      <c r="A819">
        <f t="shared" si="115"/>
        <v>1195</v>
      </c>
      <c r="B819">
        <f t="shared" si="116"/>
        <v>1468</v>
      </c>
      <c r="C819">
        <f t="shared" si="117"/>
        <v>1467.5</v>
      </c>
      <c r="D819" s="3">
        <f t="shared" si="118"/>
        <v>10.439335623543426</v>
      </c>
      <c r="E819" s="3">
        <f t="shared" si="119"/>
        <v>-10.422746215018194</v>
      </c>
      <c r="F819">
        <f t="shared" si="120"/>
        <v>-1</v>
      </c>
      <c r="G819" s="2">
        <f t="shared" si="121"/>
        <v>-0.25359251007576955</v>
      </c>
      <c r="H819" s="3">
        <f t="shared" si="122"/>
        <v>2.4330680690504262E-2</v>
      </c>
      <c r="I819" s="3">
        <f t="shared" si="123"/>
        <v>8.7049004960958616</v>
      </c>
    </row>
    <row r="820" spans="1:9" x14ac:dyDescent="0.2">
      <c r="A820">
        <f t="shared" si="115"/>
        <v>1194</v>
      </c>
      <c r="B820">
        <f t="shared" si="116"/>
        <v>1467</v>
      </c>
      <c r="C820">
        <f t="shared" si="117"/>
        <v>1466.5</v>
      </c>
      <c r="D820" s="3">
        <f t="shared" si="118"/>
        <v>10.410909947387365</v>
      </c>
      <c r="E820" s="3">
        <f t="shared" si="119"/>
        <v>-10.394320538862132</v>
      </c>
      <c r="F820">
        <f t="shared" si="120"/>
        <v>-1</v>
      </c>
      <c r="G820" s="2">
        <f t="shared" si="121"/>
        <v>-0.25359251007576955</v>
      </c>
      <c r="H820" s="3">
        <f t="shared" si="122"/>
        <v>2.439721857024147E-2</v>
      </c>
      <c r="I820" s="3">
        <f t="shared" si="123"/>
        <v>8.729297714666103</v>
      </c>
    </row>
    <row r="821" spans="1:9" x14ac:dyDescent="0.2">
      <c r="A821">
        <f t="shared" si="115"/>
        <v>1193</v>
      </c>
      <c r="B821">
        <f t="shared" si="116"/>
        <v>1466</v>
      </c>
      <c r="C821">
        <f t="shared" si="117"/>
        <v>1465.5</v>
      </c>
      <c r="D821" s="3">
        <f t="shared" si="118"/>
        <v>10.382542361827667</v>
      </c>
      <c r="E821" s="3">
        <f t="shared" si="119"/>
        <v>-10.365952953302434</v>
      </c>
      <c r="F821">
        <f t="shared" si="120"/>
        <v>-1</v>
      </c>
      <c r="G821" s="2">
        <f t="shared" si="121"/>
        <v>-0.25359251007576955</v>
      </c>
      <c r="H821" s="3">
        <f t="shared" si="122"/>
        <v>2.4463984277970204E-2</v>
      </c>
      <c r="I821" s="3">
        <f t="shared" si="123"/>
        <v>8.7537616989440732</v>
      </c>
    </row>
    <row r="822" spans="1:9" x14ac:dyDescent="0.2">
      <c r="A822">
        <f t="shared" si="115"/>
        <v>1192</v>
      </c>
      <c r="B822">
        <f t="shared" si="116"/>
        <v>1465</v>
      </c>
      <c r="C822">
        <f t="shared" si="117"/>
        <v>1464.5</v>
      </c>
      <c r="D822" s="3">
        <f t="shared" si="118"/>
        <v>10.354232787667895</v>
      </c>
      <c r="E822" s="3">
        <f t="shared" si="119"/>
        <v>-10.337643379142662</v>
      </c>
      <c r="F822">
        <f t="shared" si="120"/>
        <v>-1</v>
      </c>
      <c r="G822" s="2">
        <f t="shared" si="121"/>
        <v>-0.25359251007576955</v>
      </c>
      <c r="H822" s="3">
        <f t="shared" si="122"/>
        <v>2.4530978751638934E-2</v>
      </c>
      <c r="I822" s="3">
        <f t="shared" si="123"/>
        <v>8.7782926776957115</v>
      </c>
    </row>
    <row r="823" spans="1:9" x14ac:dyDescent="0.2">
      <c r="A823">
        <f t="shared" si="115"/>
        <v>1191</v>
      </c>
      <c r="B823">
        <f t="shared" si="116"/>
        <v>1464</v>
      </c>
      <c r="C823">
        <f t="shared" si="117"/>
        <v>1463.5</v>
      </c>
      <c r="D823" s="3">
        <f t="shared" si="118"/>
        <v>10.325981145765635</v>
      </c>
      <c r="E823" s="3">
        <f t="shared" si="119"/>
        <v>-10.309391737240402</v>
      </c>
      <c r="F823">
        <f t="shared" si="120"/>
        <v>-1</v>
      </c>
      <c r="G823" s="2">
        <f t="shared" si="121"/>
        <v>-0.25359251007576955</v>
      </c>
      <c r="H823" s="3">
        <f t="shared" si="122"/>
        <v>2.4598202933711656E-2</v>
      </c>
      <c r="I823" s="3">
        <f t="shared" si="123"/>
        <v>8.8028908806294233</v>
      </c>
    </row>
    <row r="824" spans="1:9" x14ac:dyDescent="0.2">
      <c r="A824">
        <f t="shared" si="115"/>
        <v>1190</v>
      </c>
      <c r="B824">
        <f t="shared" si="116"/>
        <v>1463</v>
      </c>
      <c r="C824">
        <f t="shared" si="117"/>
        <v>1462.5</v>
      </c>
      <c r="D824" s="3">
        <f t="shared" si="118"/>
        <v>10.297787357032499</v>
      </c>
      <c r="E824" s="3">
        <f t="shared" si="119"/>
        <v>-10.281197948507266</v>
      </c>
      <c r="F824">
        <f t="shared" si="120"/>
        <v>-1</v>
      </c>
      <c r="G824" s="2">
        <f t="shared" si="121"/>
        <v>-0.25359251007576955</v>
      </c>
      <c r="H824" s="3">
        <f t="shared" si="122"/>
        <v>2.4665657771192784E-2</v>
      </c>
      <c r="I824" s="3">
        <f t="shared" si="123"/>
        <v>8.827556538400616</v>
      </c>
    </row>
    <row r="825" spans="1:9" x14ac:dyDescent="0.2">
      <c r="A825">
        <f t="shared" si="115"/>
        <v>1189</v>
      </c>
      <c r="B825">
        <f t="shared" si="116"/>
        <v>1462</v>
      </c>
      <c r="C825">
        <f t="shared" si="117"/>
        <v>1461.5</v>
      </c>
      <c r="D825" s="3">
        <f t="shared" si="118"/>
        <v>10.269651342434116</v>
      </c>
      <c r="E825" s="3">
        <f t="shared" si="119"/>
        <v>-10.253061933908883</v>
      </c>
      <c r="F825">
        <f t="shared" si="120"/>
        <v>-1</v>
      </c>
      <c r="G825" s="2">
        <f t="shared" si="121"/>
        <v>-0.25359251007576955</v>
      </c>
      <c r="H825" s="3">
        <f t="shared" si="122"/>
        <v>2.473334421565225E-2</v>
      </c>
      <c r="I825" s="3">
        <f t="shared" si="123"/>
        <v>8.8522898826162688</v>
      </c>
    </row>
    <row r="826" spans="1:9" x14ac:dyDescent="0.2">
      <c r="A826">
        <f t="shared" si="115"/>
        <v>1188</v>
      </c>
      <c r="B826">
        <f t="shared" si="116"/>
        <v>1461</v>
      </c>
      <c r="C826">
        <f t="shared" si="117"/>
        <v>1460.5</v>
      </c>
      <c r="D826" s="3">
        <f t="shared" si="118"/>
        <v>10.24157302299014</v>
      </c>
      <c r="E826" s="3">
        <f t="shared" si="119"/>
        <v>-10.224983614464907</v>
      </c>
      <c r="F826">
        <f t="shared" si="120"/>
        <v>-1</v>
      </c>
      <c r="G826" s="2">
        <f t="shared" si="121"/>
        <v>-0.25359251007576955</v>
      </c>
      <c r="H826" s="3">
        <f t="shared" si="122"/>
        <v>2.4801263223250703E-2</v>
      </c>
      <c r="I826" s="3">
        <f t="shared" si="123"/>
        <v>8.8770911458395201</v>
      </c>
    </row>
    <row r="827" spans="1:9" x14ac:dyDescent="0.2">
      <c r="A827">
        <f t="shared" si="115"/>
        <v>1187</v>
      </c>
      <c r="B827">
        <f t="shared" si="116"/>
        <v>1460</v>
      </c>
      <c r="C827">
        <f t="shared" si="117"/>
        <v>1459.5</v>
      </c>
      <c r="D827" s="3">
        <f t="shared" si="118"/>
        <v>10.213552319774248</v>
      </c>
      <c r="E827" s="3">
        <f t="shared" si="119"/>
        <v>-10.196962911249015</v>
      </c>
      <c r="F827">
        <f t="shared" si="120"/>
        <v>-1</v>
      </c>
      <c r="G827" s="2">
        <f t="shared" si="121"/>
        <v>-0.25359251007576955</v>
      </c>
      <c r="H827" s="3">
        <f t="shared" si="122"/>
        <v>2.4869415754764895E-2</v>
      </c>
      <c r="I827" s="3">
        <f t="shared" si="123"/>
        <v>8.9019605615942847</v>
      </c>
    </row>
    <row r="828" spans="1:9" x14ac:dyDescent="0.2">
      <c r="A828">
        <f t="shared" si="115"/>
        <v>1186</v>
      </c>
      <c r="B828">
        <f t="shared" si="116"/>
        <v>1459</v>
      </c>
      <c r="C828">
        <f t="shared" si="117"/>
        <v>1458.5</v>
      </c>
      <c r="D828" s="3">
        <f t="shared" si="118"/>
        <v>10.185589153914137</v>
      </c>
      <c r="E828" s="3">
        <f t="shared" si="119"/>
        <v>-10.168999745388904</v>
      </c>
      <c r="F828">
        <f t="shared" si="120"/>
        <v>-1</v>
      </c>
      <c r="G828" s="2">
        <f t="shared" si="121"/>
        <v>-0.25359251007576955</v>
      </c>
      <c r="H828" s="3">
        <f t="shared" si="122"/>
        <v>2.4937802775613221E-2</v>
      </c>
      <c r="I828" s="3">
        <f t="shared" si="123"/>
        <v>8.9268983643698974</v>
      </c>
    </row>
    <row r="829" spans="1:9" x14ac:dyDescent="0.2">
      <c r="A829">
        <f t="shared" si="115"/>
        <v>1185</v>
      </c>
      <c r="B829">
        <f t="shared" si="116"/>
        <v>1458</v>
      </c>
      <c r="C829">
        <f t="shared" si="117"/>
        <v>1457.5</v>
      </c>
      <c r="D829" s="3">
        <f t="shared" si="118"/>
        <v>10.157683446591525</v>
      </c>
      <c r="E829" s="3">
        <f t="shared" si="119"/>
        <v>-10.141094038066292</v>
      </c>
      <c r="F829">
        <f t="shared" si="120"/>
        <v>-1</v>
      </c>
      <c r="G829" s="2">
        <f t="shared" si="121"/>
        <v>-0.25359251007576955</v>
      </c>
      <c r="H829" s="3">
        <f t="shared" si="122"/>
        <v>2.5006425255881433E-2</v>
      </c>
      <c r="I829" s="3">
        <f t="shared" si="123"/>
        <v>8.9519047896257788</v>
      </c>
    </row>
    <row r="830" spans="1:9" x14ac:dyDescent="0.2">
      <c r="A830">
        <f t="shared" si="115"/>
        <v>1184</v>
      </c>
      <c r="B830">
        <f t="shared" si="116"/>
        <v>1457</v>
      </c>
      <c r="C830">
        <f t="shared" si="117"/>
        <v>1456.5</v>
      </c>
      <c r="D830" s="3">
        <f t="shared" si="118"/>
        <v>10.129835119042156</v>
      </c>
      <c r="E830" s="3">
        <f t="shared" si="119"/>
        <v>-10.113245710516923</v>
      </c>
      <c r="F830">
        <f t="shared" si="120"/>
        <v>-1</v>
      </c>
      <c r="G830" s="2">
        <f t="shared" si="121"/>
        <v>-0.25359251007576955</v>
      </c>
      <c r="H830" s="3">
        <f t="shared" si="122"/>
        <v>2.5075284170348468E-2</v>
      </c>
      <c r="I830" s="3">
        <f t="shared" si="123"/>
        <v>8.9769800737961276</v>
      </c>
    </row>
    <row r="831" spans="1:9" x14ac:dyDescent="0.2">
      <c r="A831">
        <f t="shared" si="115"/>
        <v>1183</v>
      </c>
      <c r="B831">
        <f t="shared" si="116"/>
        <v>1456</v>
      </c>
      <c r="C831">
        <f t="shared" si="117"/>
        <v>1455.5</v>
      </c>
      <c r="D831" s="3">
        <f t="shared" si="118"/>
        <v>10.102044092555793</v>
      </c>
      <c r="E831" s="3">
        <f t="shared" si="119"/>
        <v>-10.085454684030561</v>
      </c>
      <c r="F831">
        <f t="shared" si="120"/>
        <v>-1</v>
      </c>
      <c r="G831" s="2">
        <f t="shared" si="121"/>
        <v>-0.25359251007576955</v>
      </c>
      <c r="H831" s="3">
        <f t="shared" si="122"/>
        <v>2.5144380498512496E-2</v>
      </c>
      <c r="I831" s="3">
        <f t="shared" si="123"/>
        <v>9.0021244542946395</v>
      </c>
    </row>
    <row r="832" spans="1:9" x14ac:dyDescent="0.2">
      <c r="A832">
        <f t="shared" si="115"/>
        <v>1182</v>
      </c>
      <c r="B832">
        <f t="shared" si="116"/>
        <v>1455</v>
      </c>
      <c r="C832">
        <f t="shared" si="117"/>
        <v>1454.5</v>
      </c>
      <c r="D832" s="3">
        <f t="shared" si="118"/>
        <v>10.074310288476225</v>
      </c>
      <c r="E832" s="3">
        <f t="shared" si="119"/>
        <v>-10.057720879950992</v>
      </c>
      <c r="F832">
        <f t="shared" si="120"/>
        <v>-1</v>
      </c>
      <c r="G832" s="2">
        <f t="shared" si="121"/>
        <v>-0.25359251007576955</v>
      </c>
      <c r="H832" s="3">
        <f t="shared" si="122"/>
        <v>2.5213715224617093E-2</v>
      </c>
      <c r="I832" s="3">
        <f t="shared" si="123"/>
        <v>9.0273381695192558</v>
      </c>
    </row>
    <row r="833" spans="1:9" x14ac:dyDescent="0.2">
      <c r="A833">
        <f t="shared" si="115"/>
        <v>1181</v>
      </c>
      <c r="B833">
        <f t="shared" si="116"/>
        <v>1454</v>
      </c>
      <c r="C833">
        <f t="shared" si="117"/>
        <v>1453.5</v>
      </c>
      <c r="D833" s="3">
        <f t="shared" si="118"/>
        <v>10.046633628201254</v>
      </c>
      <c r="E833" s="3">
        <f t="shared" si="119"/>
        <v>-10.030044219676022</v>
      </c>
      <c r="F833">
        <f t="shared" si="120"/>
        <v>-1</v>
      </c>
      <c r="G833" s="2">
        <f t="shared" si="121"/>
        <v>-0.25359251007576955</v>
      </c>
      <c r="H833" s="3">
        <f t="shared" si="122"/>
        <v>2.5283289337677595E-2</v>
      </c>
      <c r="I833" s="3">
        <f t="shared" si="123"/>
        <v>9.0526214588569331</v>
      </c>
    </row>
    <row r="834" spans="1:9" x14ac:dyDescent="0.2">
      <c r="A834">
        <f t="shared" si="115"/>
        <v>1180</v>
      </c>
      <c r="B834">
        <f t="shared" si="116"/>
        <v>1453</v>
      </c>
      <c r="C834">
        <f t="shared" si="117"/>
        <v>1452.5</v>
      </c>
      <c r="D834" s="3">
        <f t="shared" si="118"/>
        <v>10.019014033182717</v>
      </c>
      <c r="E834" s="3">
        <f t="shared" si="119"/>
        <v>-10.002424624657484</v>
      </c>
      <c r="F834">
        <f t="shared" si="120"/>
        <v>-1</v>
      </c>
      <c r="G834" s="2">
        <f t="shared" si="121"/>
        <v>-0.25359251007576955</v>
      </c>
      <c r="H834" s="3">
        <f t="shared" si="122"/>
        <v>2.535310383150759E-2</v>
      </c>
      <c r="I834" s="3">
        <f t="shared" si="123"/>
        <v>9.0779745626884409</v>
      </c>
    </row>
    <row r="835" spans="1:9" x14ac:dyDescent="0.2">
      <c r="A835">
        <f t="shared" si="115"/>
        <v>1179</v>
      </c>
      <c r="B835">
        <f t="shared" si="116"/>
        <v>1452</v>
      </c>
      <c r="C835">
        <f t="shared" si="117"/>
        <v>1451.5</v>
      </c>
      <c r="D835" s="3">
        <f t="shared" si="118"/>
        <v>9.9914514249264652</v>
      </c>
      <c r="E835" s="3">
        <f t="shared" si="119"/>
        <v>-9.9748620164012323</v>
      </c>
      <c r="F835">
        <f t="shared" si="120"/>
        <v>-1</v>
      </c>
      <c r="G835" s="2">
        <f t="shared" si="121"/>
        <v>-0.25359251007576955</v>
      </c>
      <c r="H835" s="3">
        <f t="shared" si="122"/>
        <v>2.5423159704745631E-2</v>
      </c>
      <c r="I835" s="3">
        <f t="shared" si="123"/>
        <v>9.1033977223931863</v>
      </c>
    </row>
    <row r="836" spans="1:9" x14ac:dyDescent="0.2">
      <c r="A836">
        <f t="shared" si="115"/>
        <v>1178</v>
      </c>
      <c r="B836">
        <f t="shared" si="116"/>
        <v>1451</v>
      </c>
      <c r="C836">
        <f t="shared" si="117"/>
        <v>1450.5</v>
      </c>
      <c r="D836" s="3">
        <f t="shared" si="118"/>
        <v>9.9639457249923691</v>
      </c>
      <c r="E836" s="3">
        <f t="shared" si="119"/>
        <v>-9.9473563164671361</v>
      </c>
      <c r="F836">
        <f t="shared" si="120"/>
        <v>-1</v>
      </c>
      <c r="G836" s="2">
        <f t="shared" si="121"/>
        <v>-0.25359251007576955</v>
      </c>
      <c r="H836" s="3">
        <f t="shared" si="122"/>
        <v>2.5493457960882059E-2</v>
      </c>
      <c r="I836" s="3">
        <f t="shared" si="123"/>
        <v>9.1288911803540689</v>
      </c>
    </row>
    <row r="837" spans="1:9" x14ac:dyDescent="0.2">
      <c r="A837">
        <f t="shared" si="115"/>
        <v>1177</v>
      </c>
      <c r="B837">
        <f t="shared" si="116"/>
        <v>1450</v>
      </c>
      <c r="C837">
        <f t="shared" si="117"/>
        <v>1449.5</v>
      </c>
      <c r="D837" s="3">
        <f t="shared" si="118"/>
        <v>9.9364968549943313</v>
      </c>
      <c r="E837" s="3">
        <f t="shared" si="119"/>
        <v>-9.9199074464690984</v>
      </c>
      <c r="F837">
        <f t="shared" si="120"/>
        <v>-1</v>
      </c>
      <c r="G837" s="2">
        <f t="shared" si="121"/>
        <v>-0.25359251007576955</v>
      </c>
      <c r="H837" s="3">
        <f t="shared" si="122"/>
        <v>2.5563999608286016E-2</v>
      </c>
      <c r="I837" s="3">
        <f t="shared" si="123"/>
        <v>9.1544551799623548</v>
      </c>
    </row>
    <row r="838" spans="1:9" x14ac:dyDescent="0.2">
      <c r="A838">
        <f t="shared" si="115"/>
        <v>1176</v>
      </c>
      <c r="B838">
        <f t="shared" si="116"/>
        <v>1449</v>
      </c>
      <c r="C838">
        <f t="shared" si="117"/>
        <v>1448.5</v>
      </c>
      <c r="D838" s="3">
        <f t="shared" si="118"/>
        <v>9.9091047366002662</v>
      </c>
      <c r="E838" s="3">
        <f t="shared" si="119"/>
        <v>-9.8925153280750333</v>
      </c>
      <c r="F838">
        <f t="shared" si="120"/>
        <v>-1</v>
      </c>
      <c r="G838" s="2">
        <f t="shared" si="121"/>
        <v>-0.25359251007576955</v>
      </c>
      <c r="H838" s="3">
        <f t="shared" si="122"/>
        <v>2.563478566023265E-2</v>
      </c>
      <c r="I838" s="3">
        <f t="shared" si="123"/>
        <v>9.1800899656225869</v>
      </c>
    </row>
    <row r="839" spans="1:9" x14ac:dyDescent="0.2">
      <c r="A839">
        <f t="shared" si="115"/>
        <v>1175</v>
      </c>
      <c r="B839">
        <f t="shared" si="116"/>
        <v>1448</v>
      </c>
      <c r="C839">
        <f t="shared" si="117"/>
        <v>1447.5</v>
      </c>
      <c r="D839" s="3">
        <f t="shared" si="118"/>
        <v>9.8817692915321178</v>
      </c>
      <c r="E839" s="3">
        <f t="shared" si="119"/>
        <v>-9.8651798830068849</v>
      </c>
      <c r="F839">
        <f t="shared" si="120"/>
        <v>-1</v>
      </c>
      <c r="G839" s="2">
        <f t="shared" si="121"/>
        <v>-0.25359251007576955</v>
      </c>
      <c r="H839" s="3">
        <f t="shared" si="122"/>
        <v>2.5705817134930451E-2</v>
      </c>
      <c r="I839" s="3">
        <f t="shared" si="123"/>
        <v>9.2057957827575176</v>
      </c>
    </row>
    <row r="840" spans="1:9" x14ac:dyDescent="0.2">
      <c r="A840">
        <f t="shared" si="115"/>
        <v>1174</v>
      </c>
      <c r="B840">
        <f t="shared" si="116"/>
        <v>1447</v>
      </c>
      <c r="C840">
        <f t="shared" si="117"/>
        <v>1446.5</v>
      </c>
      <c r="D840" s="3">
        <f t="shared" si="118"/>
        <v>9.8544904415658472</v>
      </c>
      <c r="E840" s="3">
        <f t="shared" si="119"/>
        <v>-9.8379010330406143</v>
      </c>
      <c r="F840">
        <f t="shared" si="120"/>
        <v>-1</v>
      </c>
      <c r="G840" s="2">
        <f t="shared" si="121"/>
        <v>-0.25359251007576955</v>
      </c>
      <c r="H840" s="3">
        <f t="shared" si="122"/>
        <v>2.5777095055548791E-2</v>
      </c>
      <c r="I840" s="3">
        <f t="shared" si="123"/>
        <v>9.2315728778130666</v>
      </c>
    </row>
    <row r="841" spans="1:9" x14ac:dyDescent="0.2">
      <c r="A841">
        <f t="shared" si="115"/>
        <v>1173</v>
      </c>
      <c r="B841">
        <f t="shared" si="116"/>
        <v>1446</v>
      </c>
      <c r="C841">
        <f t="shared" si="117"/>
        <v>1445.5</v>
      </c>
      <c r="D841" s="3">
        <f t="shared" si="118"/>
        <v>9.8272681085314399</v>
      </c>
      <c r="E841" s="3">
        <f t="shared" si="119"/>
        <v>-9.810678700006207</v>
      </c>
      <c r="F841">
        <f t="shared" si="120"/>
        <v>-1</v>
      </c>
      <c r="G841" s="2">
        <f t="shared" si="121"/>
        <v>-0.25359251007576955</v>
      </c>
      <c r="H841" s="3">
        <f t="shared" si="122"/>
        <v>2.5848620450245618E-2</v>
      </c>
      <c r="I841" s="3">
        <f t="shared" si="123"/>
        <v>9.2574214982633123</v>
      </c>
    </row>
    <row r="842" spans="1:9" x14ac:dyDescent="0.2">
      <c r="A842">
        <f t="shared" si="115"/>
        <v>1172</v>
      </c>
      <c r="B842">
        <f t="shared" si="116"/>
        <v>1445</v>
      </c>
      <c r="C842">
        <f t="shared" si="117"/>
        <v>1444.5</v>
      </c>
      <c r="D842" s="3">
        <f t="shared" si="118"/>
        <v>9.800102214312906</v>
      </c>
      <c r="E842" s="3">
        <f t="shared" si="119"/>
        <v>-9.783512805787673</v>
      </c>
      <c r="F842">
        <f t="shared" si="120"/>
        <v>-1</v>
      </c>
      <c r="G842" s="2">
        <f t="shared" si="121"/>
        <v>-0.25359251007576955</v>
      </c>
      <c r="H842" s="3">
        <f t="shared" si="122"/>
        <v>2.5920394352195338E-2</v>
      </c>
      <c r="I842" s="3">
        <f t="shared" si="123"/>
        <v>9.2833418926155069</v>
      </c>
    </row>
    <row r="843" spans="1:9" x14ac:dyDescent="0.2">
      <c r="A843">
        <f t="shared" si="115"/>
        <v>1171</v>
      </c>
      <c r="B843">
        <f t="shared" si="116"/>
        <v>1444</v>
      </c>
      <c r="C843">
        <f t="shared" si="117"/>
        <v>1443.5</v>
      </c>
      <c r="D843" s="3">
        <f t="shared" si="118"/>
        <v>9.7729926808482723</v>
      </c>
      <c r="E843" s="3">
        <f t="shared" si="119"/>
        <v>-9.7564032723230394</v>
      </c>
      <c r="F843">
        <f t="shared" si="120"/>
        <v>-1</v>
      </c>
      <c r="G843" s="2">
        <f t="shared" si="121"/>
        <v>-0.25359251007576955</v>
      </c>
      <c r="H843" s="3">
        <f t="shared" si="122"/>
        <v>2.5992417799616859E-2</v>
      </c>
      <c r="I843" s="3">
        <f t="shared" si="123"/>
        <v>9.3093343104151245</v>
      </c>
    </row>
    <row r="844" spans="1:9" x14ac:dyDescent="0.2">
      <c r="A844">
        <f t="shared" si="115"/>
        <v>1170</v>
      </c>
      <c r="B844">
        <f t="shared" si="116"/>
        <v>1443</v>
      </c>
      <c r="C844">
        <f t="shared" si="117"/>
        <v>1442.5</v>
      </c>
      <c r="D844" s="3">
        <f t="shared" si="118"/>
        <v>9.7459394301295923</v>
      </c>
      <c r="E844" s="3">
        <f t="shared" si="119"/>
        <v>-9.7293500216043594</v>
      </c>
      <c r="F844">
        <f t="shared" si="120"/>
        <v>-1</v>
      </c>
      <c r="G844" s="2">
        <f t="shared" si="121"/>
        <v>-0.25359251007576955</v>
      </c>
      <c r="H844" s="3">
        <f t="shared" si="122"/>
        <v>2.6064691835801835E-2</v>
      </c>
      <c r="I844" s="3">
        <f t="shared" si="123"/>
        <v>9.3353990022509254</v>
      </c>
    </row>
    <row r="845" spans="1:9" x14ac:dyDescent="0.2">
      <c r="A845">
        <f t="shared" si="115"/>
        <v>1169</v>
      </c>
      <c r="B845">
        <f t="shared" si="116"/>
        <v>1442</v>
      </c>
      <c r="C845">
        <f t="shared" si="117"/>
        <v>1441.5</v>
      </c>
      <c r="D845" s="3">
        <f t="shared" si="118"/>
        <v>9.7189423842029381</v>
      </c>
      <c r="E845" s="3">
        <f t="shared" si="119"/>
        <v>-9.7023529756777052</v>
      </c>
      <c r="F845">
        <f t="shared" si="120"/>
        <v>-1</v>
      </c>
      <c r="G845" s="2">
        <f t="shared" si="121"/>
        <v>-0.25359251007576955</v>
      </c>
      <c r="H845" s="3">
        <f t="shared" si="122"/>
        <v>2.6137217509143055E-2</v>
      </c>
      <c r="I845" s="3">
        <f t="shared" si="123"/>
        <v>9.3615362197600689</v>
      </c>
    </row>
    <row r="846" spans="1:9" x14ac:dyDescent="0.2">
      <c r="A846">
        <f t="shared" si="115"/>
        <v>1168</v>
      </c>
      <c r="B846">
        <f t="shared" si="116"/>
        <v>1441</v>
      </c>
      <c r="C846">
        <f t="shared" si="117"/>
        <v>1440.5</v>
      </c>
      <c r="D846" s="3">
        <f t="shared" si="118"/>
        <v>9.6920014651684063</v>
      </c>
      <c r="E846" s="3">
        <f t="shared" si="119"/>
        <v>-9.6754120566431734</v>
      </c>
      <c r="F846">
        <f t="shared" si="120"/>
        <v>-1</v>
      </c>
      <c r="G846" s="2">
        <f t="shared" si="121"/>
        <v>-0.25359251007576955</v>
      </c>
      <c r="H846" s="3">
        <f t="shared" si="122"/>
        <v>2.6209995873163045E-2</v>
      </c>
      <c r="I846" s="3">
        <f t="shared" si="123"/>
        <v>9.3877462156332321</v>
      </c>
    </row>
    <row r="847" spans="1:9" x14ac:dyDescent="0.2">
      <c r="A847">
        <f t="shared" si="115"/>
        <v>1167</v>
      </c>
      <c r="B847">
        <f t="shared" si="116"/>
        <v>1440</v>
      </c>
      <c r="C847">
        <f t="shared" si="117"/>
        <v>1439.5</v>
      </c>
      <c r="D847" s="3">
        <f t="shared" si="118"/>
        <v>9.6651165951801161</v>
      </c>
      <c r="E847" s="3">
        <f t="shared" si="119"/>
        <v>-9.6485271866548832</v>
      </c>
      <c r="F847">
        <f t="shared" si="120"/>
        <v>-1</v>
      </c>
      <c r="G847" s="2">
        <f t="shared" si="121"/>
        <v>-0.25359251007576955</v>
      </c>
      <c r="H847" s="3">
        <f t="shared" si="122"/>
        <v>2.628302798654282E-2</v>
      </c>
      <c r="I847" s="3">
        <f t="shared" si="123"/>
        <v>9.4140292436197743</v>
      </c>
    </row>
    <row r="848" spans="1:9" x14ac:dyDescent="0.2">
      <c r="A848">
        <f t="shared" ref="A848:A911" si="124">A847-1</f>
        <v>1166</v>
      </c>
      <c r="B848">
        <f t="shared" ref="B848:B911" si="125">A848+273</f>
        <v>1439</v>
      </c>
      <c r="C848">
        <f t="shared" ref="C848:C911" si="126">(B848+B849)/2</f>
        <v>1438.5</v>
      </c>
      <c r="D848" s="3">
        <f t="shared" ref="D848:D911" si="127">B$1*B$4*C848^4</f>
        <v>9.6382876964462056</v>
      </c>
      <c r="E848" s="3">
        <f t="shared" ref="E848:E911" si="128">B$7-D848</f>
        <v>-9.6216982879209727</v>
      </c>
      <c r="F848">
        <f t="shared" ref="F848:F911" si="129">B849-B848</f>
        <v>-1</v>
      </c>
      <c r="G848" s="2">
        <f t="shared" ref="G848:G911" si="130">F848*B$10*B$8*1000</f>
        <v>-0.25359251007576955</v>
      </c>
      <c r="H848" s="3">
        <f t="shared" ref="H848:H911" si="131">G848/E848</f>
        <v>2.6356314913150852E-2</v>
      </c>
      <c r="I848" s="3">
        <f t="shared" ref="I848:I911" si="132">I847+H848</f>
        <v>9.4403855585329257</v>
      </c>
    </row>
    <row r="849" spans="1:9" x14ac:dyDescent="0.2">
      <c r="A849">
        <f t="shared" si="124"/>
        <v>1165</v>
      </c>
      <c r="B849">
        <f t="shared" si="125"/>
        <v>1438</v>
      </c>
      <c r="C849">
        <f t="shared" si="126"/>
        <v>1437.5</v>
      </c>
      <c r="D849" s="3">
        <f t="shared" si="127"/>
        <v>9.6115146912288392</v>
      </c>
      <c r="E849" s="3">
        <f t="shared" si="128"/>
        <v>-9.5949252827036062</v>
      </c>
      <c r="F849">
        <f t="shared" si="129"/>
        <v>-1</v>
      </c>
      <c r="G849" s="2">
        <f t="shared" si="130"/>
        <v>-0.25359251007576955</v>
      </c>
      <c r="H849" s="3">
        <f t="shared" si="131"/>
        <v>2.6429857722072184E-2</v>
      </c>
      <c r="I849" s="3">
        <f t="shared" si="132"/>
        <v>9.4668154162549971</v>
      </c>
    </row>
    <row r="850" spans="1:9" x14ac:dyDescent="0.2">
      <c r="A850">
        <f t="shared" si="124"/>
        <v>1164</v>
      </c>
      <c r="B850">
        <f t="shared" si="125"/>
        <v>1437</v>
      </c>
      <c r="C850">
        <f t="shared" si="126"/>
        <v>1436.5</v>
      </c>
      <c r="D850" s="3">
        <f t="shared" si="127"/>
        <v>9.5847975018442018</v>
      </c>
      <c r="E850" s="3">
        <f t="shared" si="128"/>
        <v>-9.5682080933189688</v>
      </c>
      <c r="F850">
        <f t="shared" si="129"/>
        <v>-1</v>
      </c>
      <c r="G850" s="2">
        <f t="shared" si="130"/>
        <v>-0.25359251007576955</v>
      </c>
      <c r="H850" s="3">
        <f t="shared" si="131"/>
        <v>2.6503657487637763E-2</v>
      </c>
      <c r="I850" s="3">
        <f t="shared" si="132"/>
        <v>9.4933190737426347</v>
      </c>
    </row>
    <row r="851" spans="1:9" x14ac:dyDescent="0.2">
      <c r="A851">
        <f t="shared" si="124"/>
        <v>1163</v>
      </c>
      <c r="B851">
        <f t="shared" si="125"/>
        <v>1436</v>
      </c>
      <c r="C851">
        <f t="shared" si="126"/>
        <v>1435.5</v>
      </c>
      <c r="D851" s="3">
        <f t="shared" si="127"/>
        <v>9.5581360506624957</v>
      </c>
      <c r="E851" s="3">
        <f t="shared" si="128"/>
        <v>-9.5415466421372628</v>
      </c>
      <c r="F851">
        <f t="shared" si="129"/>
        <v>-1</v>
      </c>
      <c r="G851" s="2">
        <f t="shared" si="130"/>
        <v>-0.25359251007576955</v>
      </c>
      <c r="H851" s="3">
        <f t="shared" si="131"/>
        <v>2.6577715289453952E-2</v>
      </c>
      <c r="I851" s="3">
        <f t="shared" si="132"/>
        <v>9.5198967890320887</v>
      </c>
    </row>
    <row r="852" spans="1:9" x14ac:dyDescent="0.2">
      <c r="A852">
        <f t="shared" si="124"/>
        <v>1162</v>
      </c>
      <c r="B852">
        <f t="shared" si="125"/>
        <v>1435</v>
      </c>
      <c r="C852">
        <f t="shared" si="126"/>
        <v>1434.5</v>
      </c>
      <c r="D852" s="3">
        <f t="shared" si="127"/>
        <v>9.5315302601079548</v>
      </c>
      <c r="E852" s="3">
        <f t="shared" si="128"/>
        <v>-9.5149408515827218</v>
      </c>
      <c r="F852">
        <f t="shared" si="129"/>
        <v>-1</v>
      </c>
      <c r="G852" s="2">
        <f t="shared" si="130"/>
        <v>-0.25359251007576955</v>
      </c>
      <c r="H852" s="3">
        <f t="shared" si="131"/>
        <v>2.6652032212432175E-2</v>
      </c>
      <c r="I852" s="3">
        <f t="shared" si="132"/>
        <v>9.5465488212445209</v>
      </c>
    </row>
    <row r="853" spans="1:9" x14ac:dyDescent="0.2">
      <c r="A853">
        <f t="shared" si="124"/>
        <v>1161</v>
      </c>
      <c r="B853">
        <f t="shared" si="125"/>
        <v>1434</v>
      </c>
      <c r="C853">
        <f t="shared" si="126"/>
        <v>1433.5</v>
      </c>
      <c r="D853" s="3">
        <f t="shared" si="127"/>
        <v>9.5049800526588264</v>
      </c>
      <c r="E853" s="3">
        <f t="shared" si="128"/>
        <v>-9.4883906441335935</v>
      </c>
      <c r="F853">
        <f t="shared" si="129"/>
        <v>-1</v>
      </c>
      <c r="G853" s="2">
        <f t="shared" si="130"/>
        <v>-0.25359251007576955</v>
      </c>
      <c r="H853" s="3">
        <f t="shared" si="131"/>
        <v>2.6726609346818864E-2</v>
      </c>
      <c r="I853" s="3">
        <f t="shared" si="132"/>
        <v>9.5732754305913392</v>
      </c>
    </row>
    <row r="854" spans="1:9" x14ac:dyDescent="0.2">
      <c r="A854">
        <f t="shared" si="124"/>
        <v>1160</v>
      </c>
      <c r="B854">
        <f t="shared" si="125"/>
        <v>1433</v>
      </c>
      <c r="C854">
        <f t="shared" si="126"/>
        <v>1432.5</v>
      </c>
      <c r="D854" s="3">
        <f t="shared" si="127"/>
        <v>9.4784853508473859</v>
      </c>
      <c r="E854" s="3">
        <f t="shared" si="128"/>
        <v>-9.4618959423221529</v>
      </c>
      <c r="F854">
        <f t="shared" si="129"/>
        <v>-1</v>
      </c>
      <c r="G854" s="2">
        <f t="shared" si="130"/>
        <v>-0.25359251007576955</v>
      </c>
      <c r="H854" s="3">
        <f t="shared" si="131"/>
        <v>2.6801447788225463E-2</v>
      </c>
      <c r="I854" s="3">
        <f t="shared" si="132"/>
        <v>9.6000768783795642</v>
      </c>
    </row>
    <row r="855" spans="1:9" x14ac:dyDescent="0.2">
      <c r="A855">
        <f t="shared" si="124"/>
        <v>1159</v>
      </c>
      <c r="B855">
        <f t="shared" si="125"/>
        <v>1432</v>
      </c>
      <c r="C855">
        <f t="shared" si="126"/>
        <v>1431.5</v>
      </c>
      <c r="D855" s="3">
        <f t="shared" si="127"/>
        <v>9.4520460772599257</v>
      </c>
      <c r="E855" s="3">
        <f t="shared" si="128"/>
        <v>-9.4354566687346928</v>
      </c>
      <c r="F855">
        <f t="shared" si="129"/>
        <v>-1</v>
      </c>
      <c r="G855" s="2">
        <f t="shared" si="130"/>
        <v>-0.25359251007576955</v>
      </c>
      <c r="H855" s="3">
        <f t="shared" si="131"/>
        <v>2.6876548637658749E-2</v>
      </c>
      <c r="I855" s="3">
        <f t="shared" si="132"/>
        <v>9.6269534270172237</v>
      </c>
    </row>
    <row r="856" spans="1:9" x14ac:dyDescent="0.2">
      <c r="A856">
        <f t="shared" si="124"/>
        <v>1158</v>
      </c>
      <c r="B856">
        <f t="shared" si="125"/>
        <v>1431</v>
      </c>
      <c r="C856">
        <f t="shared" si="126"/>
        <v>1430.5</v>
      </c>
      <c r="D856" s="3">
        <f t="shared" si="127"/>
        <v>9.4256621545367647</v>
      </c>
      <c r="E856" s="3">
        <f t="shared" si="128"/>
        <v>-9.4090727460115318</v>
      </c>
      <c r="F856">
        <f t="shared" si="129"/>
        <v>-1</v>
      </c>
      <c r="G856" s="2">
        <f t="shared" si="130"/>
        <v>-0.25359251007576955</v>
      </c>
      <c r="H856" s="3">
        <f t="shared" si="131"/>
        <v>2.6951913001551232E-2</v>
      </c>
      <c r="I856" s="3">
        <f t="shared" si="132"/>
        <v>9.6539053400187758</v>
      </c>
    </row>
    <row r="857" spans="1:9" x14ac:dyDescent="0.2">
      <c r="A857">
        <f t="shared" si="124"/>
        <v>1157</v>
      </c>
      <c r="B857">
        <f t="shared" si="125"/>
        <v>1430</v>
      </c>
      <c r="C857">
        <f t="shared" si="126"/>
        <v>1429.5</v>
      </c>
      <c r="D857" s="3">
        <f t="shared" si="127"/>
        <v>9.3993335053722422</v>
      </c>
      <c r="E857" s="3">
        <f t="shared" si="128"/>
        <v>-9.3827440968470093</v>
      </c>
      <c r="F857">
        <f t="shared" si="129"/>
        <v>-1</v>
      </c>
      <c r="G857" s="2">
        <f t="shared" si="130"/>
        <v>-0.25359251007576955</v>
      </c>
      <c r="H857" s="3">
        <f t="shared" si="131"/>
        <v>2.7027541991791842E-2</v>
      </c>
      <c r="I857" s="3">
        <f t="shared" si="132"/>
        <v>9.680932882010568</v>
      </c>
    </row>
    <row r="858" spans="1:9" x14ac:dyDescent="0.2">
      <c r="A858">
        <f t="shared" si="124"/>
        <v>1156</v>
      </c>
      <c r="B858">
        <f t="shared" si="125"/>
        <v>1429</v>
      </c>
      <c r="C858">
        <f t="shared" si="126"/>
        <v>1428.5</v>
      </c>
      <c r="D858" s="3">
        <f t="shared" si="127"/>
        <v>9.3730600525147203</v>
      </c>
      <c r="E858" s="3">
        <f t="shared" si="128"/>
        <v>-9.3564706439894874</v>
      </c>
      <c r="F858">
        <f t="shared" si="129"/>
        <v>-1</v>
      </c>
      <c r="G858" s="2">
        <f t="shared" si="130"/>
        <v>-0.25359251007576955</v>
      </c>
      <c r="H858" s="3">
        <f t="shared" si="131"/>
        <v>2.7103436725756748E-2</v>
      </c>
      <c r="I858" s="3">
        <f t="shared" si="132"/>
        <v>9.7080363187363243</v>
      </c>
    </row>
    <row r="859" spans="1:9" x14ac:dyDescent="0.2">
      <c r="A859">
        <f t="shared" si="124"/>
        <v>1155</v>
      </c>
      <c r="B859">
        <f t="shared" si="125"/>
        <v>1428</v>
      </c>
      <c r="C859">
        <f t="shared" si="126"/>
        <v>1427.5</v>
      </c>
      <c r="D859" s="3">
        <f t="shared" si="127"/>
        <v>9.3468417187665818</v>
      </c>
      <c r="E859" s="3">
        <f t="shared" si="128"/>
        <v>-9.3302523102413488</v>
      </c>
      <c r="F859">
        <f t="shared" si="129"/>
        <v>-1</v>
      </c>
      <c r="G859" s="2">
        <f t="shared" si="130"/>
        <v>-0.25359251007576955</v>
      </c>
      <c r="H859" s="3">
        <f t="shared" si="131"/>
        <v>2.7179598326340416E-2</v>
      </c>
      <c r="I859" s="3">
        <f t="shared" si="132"/>
        <v>9.7352159170626642</v>
      </c>
    </row>
    <row r="860" spans="1:9" x14ac:dyDescent="0.2">
      <c r="A860">
        <f t="shared" si="124"/>
        <v>1154</v>
      </c>
      <c r="B860">
        <f t="shared" si="125"/>
        <v>1427</v>
      </c>
      <c r="C860">
        <f t="shared" si="126"/>
        <v>1426.5</v>
      </c>
      <c r="D860" s="3">
        <f t="shared" si="127"/>
        <v>9.3206784269842302</v>
      </c>
      <c r="E860" s="3">
        <f t="shared" si="128"/>
        <v>-9.3040890184589973</v>
      </c>
      <c r="F860">
        <f t="shared" si="129"/>
        <v>-1</v>
      </c>
      <c r="G860" s="2">
        <f t="shared" si="130"/>
        <v>-0.25359251007576955</v>
      </c>
      <c r="H860" s="3">
        <f t="shared" si="131"/>
        <v>2.725602792198684E-2</v>
      </c>
      <c r="I860" s="3">
        <f t="shared" si="132"/>
        <v>9.7624719449846502</v>
      </c>
    </row>
    <row r="861" spans="1:9" x14ac:dyDescent="0.2">
      <c r="A861">
        <f t="shared" si="124"/>
        <v>1153</v>
      </c>
      <c r="B861">
        <f t="shared" si="125"/>
        <v>1426</v>
      </c>
      <c r="C861">
        <f t="shared" si="126"/>
        <v>1425.5</v>
      </c>
      <c r="D861" s="3">
        <f t="shared" si="127"/>
        <v>9.2945701000780971</v>
      </c>
      <c r="E861" s="3">
        <f t="shared" si="128"/>
        <v>-9.2779806915528642</v>
      </c>
      <c r="F861">
        <f t="shared" si="129"/>
        <v>-1</v>
      </c>
      <c r="G861" s="2">
        <f t="shared" si="130"/>
        <v>-0.25359251007576955</v>
      </c>
      <c r="H861" s="3">
        <f t="shared" si="131"/>
        <v>2.7332726646720963E-2</v>
      </c>
      <c r="I861" s="3">
        <f t="shared" si="132"/>
        <v>9.7898046716313711</v>
      </c>
    </row>
    <row r="862" spans="1:9" x14ac:dyDescent="0.2">
      <c r="A862">
        <f t="shared" si="124"/>
        <v>1152</v>
      </c>
      <c r="B862">
        <f t="shared" si="125"/>
        <v>1425</v>
      </c>
      <c r="C862">
        <f t="shared" si="126"/>
        <v>1424.5</v>
      </c>
      <c r="D862" s="3">
        <f t="shared" si="127"/>
        <v>9.2685166610126313</v>
      </c>
      <c r="E862" s="3">
        <f t="shared" si="128"/>
        <v>-9.2519272524873983</v>
      </c>
      <c r="F862">
        <f t="shared" si="129"/>
        <v>-1</v>
      </c>
      <c r="G862" s="2">
        <f t="shared" si="130"/>
        <v>-0.25359251007576955</v>
      </c>
      <c r="H862" s="3">
        <f t="shared" si="131"/>
        <v>2.7409695640180344E-2</v>
      </c>
      <c r="I862" s="3">
        <f t="shared" si="132"/>
        <v>9.8172143672715517</v>
      </c>
    </row>
    <row r="863" spans="1:9" x14ac:dyDescent="0.2">
      <c r="A863">
        <f t="shared" si="124"/>
        <v>1151</v>
      </c>
      <c r="B863">
        <f t="shared" si="125"/>
        <v>1424</v>
      </c>
      <c r="C863">
        <f t="shared" si="126"/>
        <v>1423.5</v>
      </c>
      <c r="D863" s="3">
        <f t="shared" si="127"/>
        <v>9.2425180328063039</v>
      </c>
      <c r="E863" s="3">
        <f t="shared" si="128"/>
        <v>-9.225928624281071</v>
      </c>
      <c r="F863">
        <f t="shared" si="129"/>
        <v>-1</v>
      </c>
      <c r="G863" s="2">
        <f t="shared" si="130"/>
        <v>-0.25359251007576955</v>
      </c>
      <c r="H863" s="3">
        <f t="shared" si="131"/>
        <v>2.7486936047646987E-2</v>
      </c>
      <c r="I863" s="3">
        <f t="shared" si="132"/>
        <v>9.8447013033191979</v>
      </c>
    </row>
    <row r="864" spans="1:9" x14ac:dyDescent="0.2">
      <c r="A864">
        <f t="shared" si="124"/>
        <v>1150</v>
      </c>
      <c r="B864">
        <f t="shared" si="125"/>
        <v>1423</v>
      </c>
      <c r="C864">
        <f t="shared" si="126"/>
        <v>1422.5</v>
      </c>
      <c r="D864" s="3">
        <f t="shared" si="127"/>
        <v>9.2165741385316089</v>
      </c>
      <c r="E864" s="3">
        <f t="shared" si="128"/>
        <v>-9.199984730006376</v>
      </c>
      <c r="F864">
        <f t="shared" si="129"/>
        <v>-1</v>
      </c>
      <c r="G864" s="2">
        <f t="shared" si="130"/>
        <v>-0.25359251007576955</v>
      </c>
      <c r="H864" s="3">
        <f t="shared" si="131"/>
        <v>2.7564449020079384E-2</v>
      </c>
      <c r="I864" s="3">
        <f t="shared" si="132"/>
        <v>9.8722657523392776</v>
      </c>
    </row>
    <row r="865" spans="1:9" x14ac:dyDescent="0.2">
      <c r="A865">
        <f t="shared" si="124"/>
        <v>1149</v>
      </c>
      <c r="B865">
        <f t="shared" si="125"/>
        <v>1422</v>
      </c>
      <c r="C865">
        <f t="shared" si="126"/>
        <v>1421.5</v>
      </c>
      <c r="D865" s="3">
        <f t="shared" si="127"/>
        <v>9.1906849013150644</v>
      </c>
      <c r="E865" s="3">
        <f t="shared" si="128"/>
        <v>-9.1740954927898315</v>
      </c>
      <c r="F865">
        <f t="shared" si="129"/>
        <v>-1</v>
      </c>
      <c r="G865" s="2">
        <f t="shared" si="130"/>
        <v>-0.25359251007576955</v>
      </c>
      <c r="H865" s="3">
        <f t="shared" si="131"/>
        <v>2.7642235714144758E-2</v>
      </c>
      <c r="I865" s="3">
        <f t="shared" si="132"/>
        <v>9.8999079880534229</v>
      </c>
    </row>
    <row r="866" spans="1:9" x14ac:dyDescent="0.2">
      <c r="A866">
        <f t="shared" si="124"/>
        <v>1148</v>
      </c>
      <c r="B866">
        <f t="shared" si="125"/>
        <v>1421</v>
      </c>
      <c r="C866">
        <f t="shared" si="126"/>
        <v>1420.5</v>
      </c>
      <c r="D866" s="3">
        <f t="shared" si="127"/>
        <v>9.164850244337206</v>
      </c>
      <c r="E866" s="3">
        <f t="shared" si="128"/>
        <v>-9.148260835811973</v>
      </c>
      <c r="F866">
        <f t="shared" si="129"/>
        <v>-1</v>
      </c>
      <c r="G866" s="2">
        <f t="shared" si="130"/>
        <v>-0.25359251007576955</v>
      </c>
      <c r="H866" s="3">
        <f t="shared" si="131"/>
        <v>2.7720297292251551E-2</v>
      </c>
      <c r="I866" s="3">
        <f t="shared" si="132"/>
        <v>9.9276282853456745</v>
      </c>
    </row>
    <row r="867" spans="1:9" x14ac:dyDescent="0.2">
      <c r="A867">
        <f t="shared" si="124"/>
        <v>1147</v>
      </c>
      <c r="B867">
        <f t="shared" si="125"/>
        <v>1420</v>
      </c>
      <c r="C867">
        <f t="shared" si="126"/>
        <v>1419.5</v>
      </c>
      <c r="D867" s="3">
        <f t="shared" si="127"/>
        <v>9.1390700908325968</v>
      </c>
      <c r="E867" s="3">
        <f t="shared" si="128"/>
        <v>-9.1224806823073639</v>
      </c>
      <c r="F867">
        <f t="shared" si="129"/>
        <v>-1</v>
      </c>
      <c r="G867" s="2">
        <f t="shared" si="130"/>
        <v>-0.25359251007576955</v>
      </c>
      <c r="H867" s="3">
        <f t="shared" si="131"/>
        <v>2.7798634922582045E-2</v>
      </c>
      <c r="I867" s="3">
        <f t="shared" si="132"/>
        <v>9.9554269202682573</v>
      </c>
    </row>
    <row r="868" spans="1:9" x14ac:dyDescent="0.2">
      <c r="A868">
        <f t="shared" si="124"/>
        <v>1146</v>
      </c>
      <c r="B868">
        <f t="shared" si="125"/>
        <v>1419</v>
      </c>
      <c r="C868">
        <f t="shared" si="126"/>
        <v>1418.5</v>
      </c>
      <c r="D868" s="3">
        <f t="shared" si="127"/>
        <v>9.1133443640898193</v>
      </c>
      <c r="E868" s="3">
        <f t="shared" si="128"/>
        <v>-9.0967549555645864</v>
      </c>
      <c r="F868">
        <f t="shared" si="129"/>
        <v>-1</v>
      </c>
      <c r="G868" s="2">
        <f t="shared" si="130"/>
        <v>-0.25359251007576955</v>
      </c>
      <c r="H868" s="3">
        <f t="shared" si="131"/>
        <v>2.7877249779125268E-2</v>
      </c>
      <c r="I868" s="3">
        <f t="shared" si="132"/>
        <v>9.9833041700473828</v>
      </c>
    </row>
    <row r="869" spans="1:9" x14ac:dyDescent="0.2">
      <c r="A869">
        <f t="shared" si="124"/>
        <v>1145</v>
      </c>
      <c r="B869">
        <f t="shared" si="125"/>
        <v>1418</v>
      </c>
      <c r="C869">
        <f t="shared" si="126"/>
        <v>1417.5</v>
      </c>
      <c r="D869" s="3">
        <f t="shared" si="127"/>
        <v>9.0876729874514783</v>
      </c>
      <c r="E869" s="3">
        <f t="shared" si="128"/>
        <v>-9.0710835789262454</v>
      </c>
      <c r="F869">
        <f t="shared" si="129"/>
        <v>-1</v>
      </c>
      <c r="G869" s="2">
        <f t="shared" si="130"/>
        <v>-0.25359251007576955</v>
      </c>
      <c r="H869" s="3">
        <f t="shared" si="131"/>
        <v>2.7956143041710083E-2</v>
      </c>
      <c r="I869" s="3">
        <f t="shared" si="132"/>
        <v>10.011260313089092</v>
      </c>
    </row>
    <row r="870" spans="1:9" x14ac:dyDescent="0.2">
      <c r="A870">
        <f t="shared" si="124"/>
        <v>1144</v>
      </c>
      <c r="B870">
        <f t="shared" si="125"/>
        <v>1417</v>
      </c>
      <c r="C870">
        <f t="shared" si="126"/>
        <v>1416.5</v>
      </c>
      <c r="D870" s="3">
        <f t="shared" si="127"/>
        <v>9.0620558843141978</v>
      </c>
      <c r="E870" s="3">
        <f t="shared" si="128"/>
        <v>-9.0454664757889649</v>
      </c>
      <c r="F870">
        <f t="shared" si="129"/>
        <v>-1</v>
      </c>
      <c r="G870" s="2">
        <f t="shared" si="130"/>
        <v>-0.25359251007576955</v>
      </c>
      <c r="H870" s="3">
        <f t="shared" si="131"/>
        <v>2.8035315896038481E-2</v>
      </c>
      <c r="I870" s="3">
        <f t="shared" si="132"/>
        <v>10.039295628985132</v>
      </c>
    </row>
    <row r="871" spans="1:9" x14ac:dyDescent="0.2">
      <c r="A871">
        <f t="shared" si="124"/>
        <v>1143</v>
      </c>
      <c r="B871">
        <f t="shared" si="125"/>
        <v>1416</v>
      </c>
      <c r="C871">
        <f t="shared" si="126"/>
        <v>1415.5</v>
      </c>
      <c r="D871" s="3">
        <f t="shared" si="127"/>
        <v>9.0364929781286314</v>
      </c>
      <c r="E871" s="3">
        <f t="shared" si="128"/>
        <v>-9.0199035696033985</v>
      </c>
      <c r="F871">
        <f t="shared" si="129"/>
        <v>-1</v>
      </c>
      <c r="G871" s="2">
        <f t="shared" si="130"/>
        <v>-0.25359251007576955</v>
      </c>
      <c r="H871" s="3">
        <f t="shared" si="131"/>
        <v>2.8114769533719074E-2</v>
      </c>
      <c r="I871" s="3">
        <f t="shared" si="132"/>
        <v>10.067410398518851</v>
      </c>
    </row>
    <row r="872" spans="1:9" x14ac:dyDescent="0.2">
      <c r="A872">
        <f t="shared" si="124"/>
        <v>1142</v>
      </c>
      <c r="B872">
        <f t="shared" si="125"/>
        <v>1415</v>
      </c>
      <c r="C872">
        <f t="shared" si="126"/>
        <v>1414.5</v>
      </c>
      <c r="D872" s="3">
        <f t="shared" si="127"/>
        <v>9.010984192399448</v>
      </c>
      <c r="E872" s="3">
        <f t="shared" si="128"/>
        <v>-8.9943947838742151</v>
      </c>
      <c r="F872">
        <f t="shared" si="129"/>
        <v>-1</v>
      </c>
      <c r="G872" s="2">
        <f t="shared" si="130"/>
        <v>-0.25359251007576955</v>
      </c>
      <c r="H872" s="3">
        <f t="shared" si="131"/>
        <v>2.8194505152300861E-2</v>
      </c>
      <c r="I872" s="3">
        <f t="shared" si="132"/>
        <v>10.095604903671152</v>
      </c>
    </row>
    <row r="873" spans="1:9" x14ac:dyDescent="0.2">
      <c r="A873">
        <f t="shared" si="124"/>
        <v>1141</v>
      </c>
      <c r="B873">
        <f t="shared" si="125"/>
        <v>1414</v>
      </c>
      <c r="C873">
        <f t="shared" si="126"/>
        <v>1413.5</v>
      </c>
      <c r="D873" s="3">
        <f t="shared" si="127"/>
        <v>8.9855294506853394</v>
      </c>
      <c r="E873" s="3">
        <f t="shared" si="128"/>
        <v>-8.9689400421601064</v>
      </c>
      <c r="F873">
        <f t="shared" si="129"/>
        <v>-1</v>
      </c>
      <c r="G873" s="2">
        <f t="shared" si="130"/>
        <v>-0.25359251007576955</v>
      </c>
      <c r="H873" s="3">
        <f t="shared" si="131"/>
        <v>2.8274523955307163E-2</v>
      </c>
      <c r="I873" s="3">
        <f t="shared" si="132"/>
        <v>10.123879427626459</v>
      </c>
    </row>
    <row r="874" spans="1:9" x14ac:dyDescent="0.2">
      <c r="A874">
        <f t="shared" si="124"/>
        <v>1140</v>
      </c>
      <c r="B874">
        <f t="shared" si="125"/>
        <v>1413</v>
      </c>
      <c r="C874">
        <f t="shared" si="126"/>
        <v>1412.5</v>
      </c>
      <c r="D874" s="3">
        <f t="shared" si="127"/>
        <v>8.9601286765990249</v>
      </c>
      <c r="E874" s="3">
        <f t="shared" si="128"/>
        <v>-8.943539268073792</v>
      </c>
      <c r="F874">
        <f t="shared" si="129"/>
        <v>-1</v>
      </c>
      <c r="G874" s="2">
        <f t="shared" si="130"/>
        <v>-0.25359251007576955</v>
      </c>
      <c r="H874" s="3">
        <f t="shared" si="131"/>
        <v>2.8354827152269758E-2</v>
      </c>
      <c r="I874" s="3">
        <f t="shared" si="132"/>
        <v>10.15223425477873</v>
      </c>
    </row>
    <row r="875" spans="1:9" x14ac:dyDescent="0.2">
      <c r="A875">
        <f t="shared" si="124"/>
        <v>1139</v>
      </c>
      <c r="B875">
        <f t="shared" si="125"/>
        <v>1412</v>
      </c>
      <c r="C875">
        <f t="shared" si="126"/>
        <v>1411.5</v>
      </c>
      <c r="D875" s="3">
        <f t="shared" si="127"/>
        <v>8.9347817938072378</v>
      </c>
      <c r="E875" s="3">
        <f t="shared" si="128"/>
        <v>-8.9181923852820049</v>
      </c>
      <c r="F875">
        <f t="shared" si="129"/>
        <v>-1</v>
      </c>
      <c r="G875" s="2">
        <f t="shared" si="130"/>
        <v>-0.25359251007576955</v>
      </c>
      <c r="H875" s="3">
        <f t="shared" si="131"/>
        <v>2.8435415958763331E-2</v>
      </c>
      <c r="I875" s="3">
        <f t="shared" si="132"/>
        <v>10.180669670737492</v>
      </c>
    </row>
    <row r="876" spans="1:9" x14ac:dyDescent="0.2">
      <c r="A876">
        <f t="shared" si="124"/>
        <v>1138</v>
      </c>
      <c r="B876">
        <f t="shared" si="125"/>
        <v>1411</v>
      </c>
      <c r="C876">
        <f t="shared" si="126"/>
        <v>1410.5</v>
      </c>
      <c r="D876" s="3">
        <f t="shared" si="127"/>
        <v>8.9094887260307409</v>
      </c>
      <c r="E876" s="3">
        <f t="shared" si="128"/>
        <v>-8.892899317505508</v>
      </c>
      <c r="F876">
        <f t="shared" si="129"/>
        <v>-1</v>
      </c>
      <c r="G876" s="2">
        <f t="shared" si="130"/>
        <v>-0.25359251007576955</v>
      </c>
      <c r="H876" s="3">
        <f t="shared" si="131"/>
        <v>2.8516291596440025E-2</v>
      </c>
      <c r="I876" s="3">
        <f t="shared" si="132"/>
        <v>10.209185962333931</v>
      </c>
    </row>
    <row r="877" spans="1:9" x14ac:dyDescent="0.2">
      <c r="A877">
        <f t="shared" si="124"/>
        <v>1137</v>
      </c>
      <c r="B877">
        <f t="shared" si="125"/>
        <v>1410</v>
      </c>
      <c r="C877">
        <f t="shared" si="126"/>
        <v>1409.5</v>
      </c>
      <c r="D877" s="3">
        <f t="shared" si="127"/>
        <v>8.8842493970443144</v>
      </c>
      <c r="E877" s="3">
        <f t="shared" si="128"/>
        <v>-8.8676599885190814</v>
      </c>
      <c r="F877">
        <f t="shared" si="129"/>
        <v>-1</v>
      </c>
      <c r="G877" s="2">
        <f t="shared" si="130"/>
        <v>-0.25359251007576955</v>
      </c>
      <c r="H877" s="3">
        <f t="shared" si="131"/>
        <v>2.8597455293064303E-2</v>
      </c>
      <c r="I877" s="3">
        <f t="shared" si="132"/>
        <v>10.237783417626996</v>
      </c>
    </row>
    <row r="878" spans="1:9" x14ac:dyDescent="0.2">
      <c r="A878">
        <f t="shared" si="124"/>
        <v>1136</v>
      </c>
      <c r="B878">
        <f t="shared" si="125"/>
        <v>1409</v>
      </c>
      <c r="C878">
        <f t="shared" si="126"/>
        <v>1408.5</v>
      </c>
      <c r="D878" s="3">
        <f t="shared" si="127"/>
        <v>8.8590637306767643</v>
      </c>
      <c r="E878" s="3">
        <f t="shared" si="128"/>
        <v>-8.8424743221515314</v>
      </c>
      <c r="F878">
        <f t="shared" si="129"/>
        <v>-1</v>
      </c>
      <c r="G878" s="2">
        <f t="shared" si="130"/>
        <v>-0.25359251007576955</v>
      </c>
      <c r="H878" s="3">
        <f t="shared" si="131"/>
        <v>2.8678908282547998E-2</v>
      </c>
      <c r="I878" s="3">
        <f t="shared" si="132"/>
        <v>10.266462325909544</v>
      </c>
    </row>
    <row r="879" spans="1:9" x14ac:dyDescent="0.2">
      <c r="A879">
        <f t="shared" si="124"/>
        <v>1135</v>
      </c>
      <c r="B879">
        <f t="shared" si="125"/>
        <v>1408</v>
      </c>
      <c r="C879">
        <f t="shared" si="126"/>
        <v>1407.5</v>
      </c>
      <c r="D879" s="3">
        <f t="shared" si="127"/>
        <v>8.8339316508109142</v>
      </c>
      <c r="E879" s="3">
        <f t="shared" si="128"/>
        <v>-8.8173422422856813</v>
      </c>
      <c r="F879">
        <f t="shared" si="129"/>
        <v>-1</v>
      </c>
      <c r="G879" s="2">
        <f t="shared" si="130"/>
        <v>-0.25359251007576955</v>
      </c>
      <c r="H879" s="3">
        <f t="shared" si="131"/>
        <v>2.8760651804985611E-2</v>
      </c>
      <c r="I879" s="3">
        <f t="shared" si="132"/>
        <v>10.295222977714529</v>
      </c>
    </row>
    <row r="880" spans="1:9" x14ac:dyDescent="0.2">
      <c r="A880">
        <f t="shared" si="124"/>
        <v>1134</v>
      </c>
      <c r="B880">
        <f t="shared" si="125"/>
        <v>1407</v>
      </c>
      <c r="C880">
        <f t="shared" si="126"/>
        <v>1406.5</v>
      </c>
      <c r="D880" s="3">
        <f t="shared" si="127"/>
        <v>8.8088530813836119</v>
      </c>
      <c r="E880" s="3">
        <f t="shared" si="128"/>
        <v>-8.792263672858379</v>
      </c>
      <c r="F880">
        <f t="shared" si="129"/>
        <v>-1</v>
      </c>
      <c r="G880" s="2">
        <f t="shared" si="130"/>
        <v>-0.25359251007576955</v>
      </c>
      <c r="H880" s="3">
        <f t="shared" si="131"/>
        <v>2.8842687106689809E-2</v>
      </c>
      <c r="I880" s="3">
        <f t="shared" si="132"/>
        <v>10.324065664821219</v>
      </c>
    </row>
    <row r="881" spans="1:9" x14ac:dyDescent="0.2">
      <c r="A881">
        <f t="shared" si="124"/>
        <v>1133</v>
      </c>
      <c r="B881">
        <f t="shared" si="125"/>
        <v>1406</v>
      </c>
      <c r="C881">
        <f t="shared" si="126"/>
        <v>1405.5</v>
      </c>
      <c r="D881" s="3">
        <f t="shared" si="127"/>
        <v>8.7838279463857312</v>
      </c>
      <c r="E881" s="3">
        <f t="shared" si="128"/>
        <v>-8.7672385378604982</v>
      </c>
      <c r="F881">
        <f t="shared" si="129"/>
        <v>-1</v>
      </c>
      <c r="G881" s="2">
        <f t="shared" si="130"/>
        <v>-0.25359251007576955</v>
      </c>
      <c r="H881" s="3">
        <f t="shared" si="131"/>
        <v>2.8925015440227166E-2</v>
      </c>
      <c r="I881" s="3">
        <f t="shared" si="132"/>
        <v>10.352990680261447</v>
      </c>
    </row>
    <row r="882" spans="1:9" x14ac:dyDescent="0.2">
      <c r="A882">
        <f t="shared" si="124"/>
        <v>1132</v>
      </c>
      <c r="B882">
        <f t="shared" si="125"/>
        <v>1405</v>
      </c>
      <c r="C882">
        <f t="shared" si="126"/>
        <v>1404.5</v>
      </c>
      <c r="D882" s="3">
        <f t="shared" si="127"/>
        <v>8.7588561698621614</v>
      </c>
      <c r="E882" s="3">
        <f t="shared" si="128"/>
        <v>-8.7422667613369285</v>
      </c>
      <c r="F882">
        <f t="shared" si="129"/>
        <v>-1</v>
      </c>
      <c r="G882" s="2">
        <f t="shared" si="130"/>
        <v>-0.25359251007576955</v>
      </c>
      <c r="H882" s="3">
        <f t="shared" si="131"/>
        <v>2.900763806445417E-2</v>
      </c>
      <c r="I882" s="3">
        <f t="shared" si="132"/>
        <v>10.381998318325902</v>
      </c>
    </row>
    <row r="883" spans="1:9" x14ac:dyDescent="0.2">
      <c r="A883">
        <f t="shared" si="124"/>
        <v>1131</v>
      </c>
      <c r="B883">
        <f t="shared" si="125"/>
        <v>1404</v>
      </c>
      <c r="C883">
        <f t="shared" si="126"/>
        <v>1403.5</v>
      </c>
      <c r="D883" s="3">
        <f t="shared" si="127"/>
        <v>8.7339376759118199</v>
      </c>
      <c r="E883" s="3">
        <f t="shared" si="128"/>
        <v>-8.717348267386587</v>
      </c>
      <c r="F883">
        <f t="shared" si="129"/>
        <v>-1</v>
      </c>
      <c r="G883" s="2">
        <f t="shared" si="130"/>
        <v>-0.25359251007576955</v>
      </c>
      <c r="H883" s="3">
        <f t="shared" si="131"/>
        <v>2.9090556244553391E-2</v>
      </c>
      <c r="I883" s="3">
        <f t="shared" si="132"/>
        <v>10.411088874570455</v>
      </c>
    </row>
    <row r="884" spans="1:9" x14ac:dyDescent="0.2">
      <c r="A884">
        <f t="shared" si="124"/>
        <v>1130</v>
      </c>
      <c r="B884">
        <f t="shared" si="125"/>
        <v>1403</v>
      </c>
      <c r="C884">
        <f t="shared" si="126"/>
        <v>1402.5</v>
      </c>
      <c r="D884" s="3">
        <f t="shared" si="127"/>
        <v>8.7090723886876393</v>
      </c>
      <c r="E884" s="3">
        <f t="shared" si="128"/>
        <v>-8.6924829801624064</v>
      </c>
      <c r="F884">
        <f t="shared" si="129"/>
        <v>-1</v>
      </c>
      <c r="G884" s="2">
        <f t="shared" si="130"/>
        <v>-0.25359251007576955</v>
      </c>
      <c r="H884" s="3">
        <f t="shared" si="131"/>
        <v>2.9173771252069974E-2</v>
      </c>
      <c r="I884" s="3">
        <f t="shared" si="132"/>
        <v>10.440262645822525</v>
      </c>
    </row>
    <row r="885" spans="1:9" x14ac:dyDescent="0.2">
      <c r="A885">
        <f t="shared" si="124"/>
        <v>1129</v>
      </c>
      <c r="B885">
        <f t="shared" si="125"/>
        <v>1402</v>
      </c>
      <c r="C885">
        <f t="shared" si="126"/>
        <v>1401.5</v>
      </c>
      <c r="D885" s="3">
        <f t="shared" si="127"/>
        <v>8.6842602323965821</v>
      </c>
      <c r="E885" s="3">
        <f t="shared" si="128"/>
        <v>-8.6676708238713491</v>
      </c>
      <c r="F885">
        <f t="shared" si="129"/>
        <v>-1</v>
      </c>
      <c r="G885" s="2">
        <f t="shared" si="130"/>
        <v>-0.25359251007576955</v>
      </c>
      <c r="H885" s="3">
        <f t="shared" si="131"/>
        <v>2.9257284364948274E-2</v>
      </c>
      <c r="I885" s="3">
        <f t="shared" si="132"/>
        <v>10.469519930187474</v>
      </c>
    </row>
    <row r="886" spans="1:9" x14ac:dyDescent="0.2">
      <c r="A886">
        <f t="shared" si="124"/>
        <v>1128</v>
      </c>
      <c r="B886">
        <f t="shared" si="125"/>
        <v>1401</v>
      </c>
      <c r="C886">
        <f t="shared" si="126"/>
        <v>1400.5</v>
      </c>
      <c r="D886" s="3">
        <f t="shared" si="127"/>
        <v>8.6595011312996277</v>
      </c>
      <c r="E886" s="3">
        <f t="shared" si="128"/>
        <v>-8.6429117227743948</v>
      </c>
      <c r="F886">
        <f t="shared" si="129"/>
        <v>-1</v>
      </c>
      <c r="G886" s="2">
        <f t="shared" si="130"/>
        <v>-0.25359251007576955</v>
      </c>
      <c r="H886" s="3">
        <f t="shared" si="131"/>
        <v>2.9341096867568812E-2</v>
      </c>
      <c r="I886" s="3">
        <f t="shared" si="132"/>
        <v>10.498861027055042</v>
      </c>
    </row>
    <row r="887" spans="1:9" x14ac:dyDescent="0.2">
      <c r="A887">
        <f t="shared" si="124"/>
        <v>1127</v>
      </c>
      <c r="B887">
        <f t="shared" si="125"/>
        <v>1400</v>
      </c>
      <c r="C887">
        <f t="shared" si="126"/>
        <v>1399.5</v>
      </c>
      <c r="D887" s="3">
        <f t="shared" si="127"/>
        <v>8.6347950097117785</v>
      </c>
      <c r="E887" s="3">
        <f t="shared" si="128"/>
        <v>-8.6182056011865456</v>
      </c>
      <c r="F887">
        <f t="shared" si="129"/>
        <v>-1</v>
      </c>
      <c r="G887" s="2">
        <f t="shared" si="130"/>
        <v>-0.25359251007576955</v>
      </c>
      <c r="H887" s="3">
        <f t="shared" si="131"/>
        <v>2.9425210050785421E-2</v>
      </c>
      <c r="I887" s="3">
        <f t="shared" si="132"/>
        <v>10.528286237105828</v>
      </c>
    </row>
    <row r="888" spans="1:9" x14ac:dyDescent="0.2">
      <c r="A888">
        <f t="shared" si="124"/>
        <v>1126</v>
      </c>
      <c r="B888">
        <f t="shared" si="125"/>
        <v>1399</v>
      </c>
      <c r="C888">
        <f t="shared" si="126"/>
        <v>1398.5</v>
      </c>
      <c r="D888" s="3">
        <f t="shared" si="127"/>
        <v>8.6101417920020609</v>
      </c>
      <c r="E888" s="3">
        <f t="shared" si="128"/>
        <v>-8.5935523834768279</v>
      </c>
      <c r="F888">
        <f t="shared" si="129"/>
        <v>-1</v>
      </c>
      <c r="G888" s="2">
        <f t="shared" si="130"/>
        <v>-0.25359251007576955</v>
      </c>
      <c r="H888" s="3">
        <f t="shared" si="131"/>
        <v>2.9509625211962653E-2</v>
      </c>
      <c r="I888" s="3">
        <f t="shared" si="132"/>
        <v>10.557795862317791</v>
      </c>
    </row>
    <row r="889" spans="1:9" x14ac:dyDescent="0.2">
      <c r="A889">
        <f t="shared" si="124"/>
        <v>1125</v>
      </c>
      <c r="B889">
        <f t="shared" si="125"/>
        <v>1398</v>
      </c>
      <c r="C889">
        <f t="shared" si="126"/>
        <v>1397.5</v>
      </c>
      <c r="D889" s="3">
        <f t="shared" si="127"/>
        <v>8.5855414025935222</v>
      </c>
      <c r="E889" s="3">
        <f t="shared" si="128"/>
        <v>-8.5689519940682892</v>
      </c>
      <c r="F889">
        <f t="shared" si="129"/>
        <v>-1</v>
      </c>
      <c r="G889" s="2">
        <f t="shared" si="130"/>
        <v>-0.25359251007576955</v>
      </c>
      <c r="H889" s="3">
        <f t="shared" si="131"/>
        <v>2.9594343655013431E-2</v>
      </c>
      <c r="I889" s="3">
        <f t="shared" si="132"/>
        <v>10.587390205972804</v>
      </c>
    </row>
    <row r="890" spans="1:9" x14ac:dyDescent="0.2">
      <c r="A890">
        <f t="shared" si="124"/>
        <v>1124</v>
      </c>
      <c r="B890">
        <f t="shared" si="125"/>
        <v>1397</v>
      </c>
      <c r="C890">
        <f t="shared" si="126"/>
        <v>1396.5</v>
      </c>
      <c r="D890" s="3">
        <f t="shared" si="127"/>
        <v>8.5609937659632322</v>
      </c>
      <c r="E890" s="3">
        <f t="shared" si="128"/>
        <v>-8.5444043574379993</v>
      </c>
      <c r="F890">
        <f t="shared" si="129"/>
        <v>-1</v>
      </c>
      <c r="G890" s="2">
        <f t="shared" si="130"/>
        <v>-0.25359251007576955</v>
      </c>
      <c r="H890" s="3">
        <f t="shared" si="131"/>
        <v>2.9679366690436935E-2</v>
      </c>
      <c r="I890" s="3">
        <f t="shared" si="132"/>
        <v>10.617069572663242</v>
      </c>
    </row>
    <row r="891" spans="1:9" x14ac:dyDescent="0.2">
      <c r="A891">
        <f t="shared" si="124"/>
        <v>1123</v>
      </c>
      <c r="B891">
        <f t="shared" si="125"/>
        <v>1396</v>
      </c>
      <c r="C891">
        <f t="shared" si="126"/>
        <v>1395.5</v>
      </c>
      <c r="D891" s="3">
        <f t="shared" si="127"/>
        <v>8.5364988066422818</v>
      </c>
      <c r="E891" s="3">
        <f t="shared" si="128"/>
        <v>-8.5199093981170488</v>
      </c>
      <c r="F891">
        <f t="shared" si="129"/>
        <v>-1</v>
      </c>
      <c r="G891" s="2">
        <f t="shared" si="130"/>
        <v>-0.25359251007576955</v>
      </c>
      <c r="H891" s="3">
        <f t="shared" si="131"/>
        <v>2.9764695635356758E-2</v>
      </c>
      <c r="I891" s="3">
        <f t="shared" si="132"/>
        <v>10.646834268298599</v>
      </c>
    </row>
    <row r="892" spans="1:9" x14ac:dyDescent="0.2">
      <c r="A892">
        <f t="shared" si="124"/>
        <v>1122</v>
      </c>
      <c r="B892">
        <f t="shared" si="125"/>
        <v>1395</v>
      </c>
      <c r="C892">
        <f t="shared" si="126"/>
        <v>1394.5</v>
      </c>
      <c r="D892" s="3">
        <f t="shared" si="127"/>
        <v>8.512056449215784</v>
      </c>
      <c r="E892" s="3">
        <f t="shared" si="128"/>
        <v>-8.495467040690551</v>
      </c>
      <c r="F892">
        <f t="shared" si="129"/>
        <v>-1</v>
      </c>
      <c r="G892" s="2">
        <f t="shared" si="130"/>
        <v>-0.25359251007576955</v>
      </c>
      <c r="H892" s="3">
        <f t="shared" si="131"/>
        <v>2.985033181355929E-2</v>
      </c>
      <c r="I892" s="3">
        <f t="shared" si="132"/>
        <v>10.676684600112159</v>
      </c>
    </row>
    <row r="893" spans="1:9" x14ac:dyDescent="0.2">
      <c r="A893">
        <f t="shared" si="124"/>
        <v>1121</v>
      </c>
      <c r="B893">
        <f t="shared" si="125"/>
        <v>1394</v>
      </c>
      <c r="C893">
        <f t="shared" si="126"/>
        <v>1393.5</v>
      </c>
      <c r="D893" s="3">
        <f t="shared" si="127"/>
        <v>8.4876666183228746</v>
      </c>
      <c r="E893" s="3">
        <f t="shared" si="128"/>
        <v>-8.4710772097976417</v>
      </c>
      <c r="F893">
        <f t="shared" si="129"/>
        <v>-1</v>
      </c>
      <c r="G893" s="2">
        <f t="shared" si="130"/>
        <v>-0.25359251007576955</v>
      </c>
      <c r="H893" s="3">
        <f t="shared" si="131"/>
        <v>2.9936276555532351E-2</v>
      </c>
      <c r="I893" s="3">
        <f t="shared" si="132"/>
        <v>10.70662087666769</v>
      </c>
    </row>
    <row r="894" spans="1:9" x14ac:dyDescent="0.2">
      <c r="A894">
        <f t="shared" si="124"/>
        <v>1120</v>
      </c>
      <c r="B894">
        <f t="shared" si="125"/>
        <v>1393</v>
      </c>
      <c r="C894">
        <f t="shared" si="126"/>
        <v>1392.5</v>
      </c>
      <c r="D894" s="3">
        <f t="shared" si="127"/>
        <v>8.4633292386567138</v>
      </c>
      <c r="E894" s="3">
        <f t="shared" si="128"/>
        <v>-8.4467398301314809</v>
      </c>
      <c r="F894">
        <f t="shared" si="129"/>
        <v>-1</v>
      </c>
      <c r="G894" s="2">
        <f t="shared" si="130"/>
        <v>-0.25359251007576955</v>
      </c>
      <c r="H894" s="3">
        <f t="shared" si="131"/>
        <v>3.0022531198504093E-2</v>
      </c>
      <c r="I894" s="3">
        <f t="shared" si="132"/>
        <v>10.736643407866195</v>
      </c>
    </row>
    <row r="895" spans="1:9" x14ac:dyDescent="0.2">
      <c r="A895">
        <f t="shared" si="124"/>
        <v>1119</v>
      </c>
      <c r="B895">
        <f t="shared" si="125"/>
        <v>1392</v>
      </c>
      <c r="C895">
        <f t="shared" si="126"/>
        <v>1391.5</v>
      </c>
      <c r="D895" s="3">
        <f t="shared" si="127"/>
        <v>8.439044234964479</v>
      </c>
      <c r="E895" s="3">
        <f t="shared" si="128"/>
        <v>-8.422454826439246</v>
      </c>
      <c r="F895">
        <f t="shared" si="129"/>
        <v>-1</v>
      </c>
      <c r="G895" s="2">
        <f t="shared" si="130"/>
        <v>-0.25359251007576955</v>
      </c>
      <c r="H895" s="3">
        <f t="shared" si="131"/>
        <v>3.0109097086482167E-2</v>
      </c>
      <c r="I895" s="3">
        <f t="shared" si="132"/>
        <v>10.766752504952677</v>
      </c>
    </row>
    <row r="896" spans="1:9" x14ac:dyDescent="0.2">
      <c r="A896">
        <f t="shared" si="124"/>
        <v>1118</v>
      </c>
      <c r="B896">
        <f t="shared" si="125"/>
        <v>1391</v>
      </c>
      <c r="C896">
        <f t="shared" si="126"/>
        <v>1390.5</v>
      </c>
      <c r="D896" s="3">
        <f t="shared" si="127"/>
        <v>8.4148115320473735</v>
      </c>
      <c r="E896" s="3">
        <f t="shared" si="128"/>
        <v>-8.3982221235221406</v>
      </c>
      <c r="F896">
        <f t="shared" si="129"/>
        <v>-1</v>
      </c>
      <c r="G896" s="2">
        <f t="shared" si="130"/>
        <v>-0.25359251007576955</v>
      </c>
      <c r="H896" s="3">
        <f t="shared" si="131"/>
        <v>3.0195975570293094E-2</v>
      </c>
      <c r="I896" s="3">
        <f t="shared" si="132"/>
        <v>10.796948480522971</v>
      </c>
    </row>
    <row r="897" spans="1:9" x14ac:dyDescent="0.2">
      <c r="A897">
        <f t="shared" si="124"/>
        <v>1117</v>
      </c>
      <c r="B897">
        <f t="shared" si="125"/>
        <v>1390</v>
      </c>
      <c r="C897">
        <f t="shared" si="126"/>
        <v>1389.5</v>
      </c>
      <c r="D897" s="3">
        <f t="shared" si="127"/>
        <v>8.3906310547606218</v>
      </c>
      <c r="E897" s="3">
        <f t="shared" si="128"/>
        <v>-8.3740416462353888</v>
      </c>
      <c r="F897">
        <f t="shared" si="129"/>
        <v>-1</v>
      </c>
      <c r="G897" s="2">
        <f t="shared" si="130"/>
        <v>-0.25359251007576955</v>
      </c>
      <c r="H897" s="3">
        <f t="shared" si="131"/>
        <v>3.0283168007621972E-2</v>
      </c>
      <c r="I897" s="3">
        <f t="shared" si="132"/>
        <v>10.827231648530594</v>
      </c>
    </row>
    <row r="898" spans="1:9" x14ac:dyDescent="0.2">
      <c r="A898">
        <f t="shared" si="124"/>
        <v>1116</v>
      </c>
      <c r="B898">
        <f t="shared" si="125"/>
        <v>1389</v>
      </c>
      <c r="C898">
        <f t="shared" si="126"/>
        <v>1388.5</v>
      </c>
      <c r="D898" s="3">
        <f t="shared" si="127"/>
        <v>8.3665027280134705</v>
      </c>
      <c r="E898" s="3">
        <f t="shared" si="128"/>
        <v>-8.3499133194882376</v>
      </c>
      <c r="F898">
        <f t="shared" si="129"/>
        <v>-1</v>
      </c>
      <c r="G898" s="2">
        <f t="shared" si="130"/>
        <v>-0.25359251007576955</v>
      </c>
      <c r="H898" s="3">
        <f t="shared" si="131"/>
        <v>3.0370675763052368E-2</v>
      </c>
      <c r="I898" s="3">
        <f t="shared" si="132"/>
        <v>10.857602324293646</v>
      </c>
    </row>
    <row r="899" spans="1:9" x14ac:dyDescent="0.2">
      <c r="A899">
        <f t="shared" si="124"/>
        <v>1115</v>
      </c>
      <c r="B899">
        <f t="shared" si="125"/>
        <v>1388</v>
      </c>
      <c r="C899">
        <f t="shared" si="126"/>
        <v>1387.5</v>
      </c>
      <c r="D899" s="3">
        <f t="shared" si="127"/>
        <v>8.3424264767691874</v>
      </c>
      <c r="E899" s="3">
        <f t="shared" si="128"/>
        <v>-8.3258370682439544</v>
      </c>
      <c r="F899">
        <f t="shared" si="129"/>
        <v>-1</v>
      </c>
      <c r="G899" s="2">
        <f t="shared" si="130"/>
        <v>-0.25359251007576955</v>
      </c>
      <c r="H899" s="3">
        <f t="shared" si="131"/>
        <v>3.0458500208106531E-2</v>
      </c>
      <c r="I899" s="3">
        <f t="shared" si="132"/>
        <v>10.888060824501753</v>
      </c>
    </row>
    <row r="900" spans="1:9" x14ac:dyDescent="0.2">
      <c r="A900">
        <f t="shared" si="124"/>
        <v>1114</v>
      </c>
      <c r="B900">
        <f t="shared" si="125"/>
        <v>1387</v>
      </c>
      <c r="C900">
        <f t="shared" si="126"/>
        <v>1386.5</v>
      </c>
      <c r="D900" s="3">
        <f t="shared" si="127"/>
        <v>8.3184022260450643</v>
      </c>
      <c r="E900" s="3">
        <f t="shared" si="128"/>
        <v>-8.3018128175198314</v>
      </c>
      <c r="F900">
        <f t="shared" si="129"/>
        <v>-1</v>
      </c>
      <c r="G900" s="2">
        <f t="shared" si="130"/>
        <v>-0.25359251007576955</v>
      </c>
      <c r="H900" s="3">
        <f t="shared" si="131"/>
        <v>3.0546642721285829E-2</v>
      </c>
      <c r="I900" s="3">
        <f t="shared" si="132"/>
        <v>10.918607467223039</v>
      </c>
    </row>
    <row r="901" spans="1:9" x14ac:dyDescent="0.2">
      <c r="A901">
        <f t="shared" si="124"/>
        <v>1113</v>
      </c>
      <c r="B901">
        <f t="shared" si="125"/>
        <v>1386</v>
      </c>
      <c r="C901">
        <f t="shared" si="126"/>
        <v>1385.5</v>
      </c>
      <c r="D901" s="3">
        <f t="shared" si="127"/>
        <v>8.2944299009124123</v>
      </c>
      <c r="E901" s="3">
        <f t="shared" si="128"/>
        <v>-8.2778404923871793</v>
      </c>
      <c r="F901">
        <f t="shared" si="129"/>
        <v>-1</v>
      </c>
      <c r="G901" s="2">
        <f t="shared" si="130"/>
        <v>-0.25359251007576955</v>
      </c>
      <c r="H901" s="3">
        <f t="shared" si="131"/>
        <v>3.0635104688111484E-2</v>
      </c>
      <c r="I901" s="3">
        <f t="shared" si="132"/>
        <v>10.949242571911149</v>
      </c>
    </row>
    <row r="902" spans="1:9" x14ac:dyDescent="0.2">
      <c r="A902">
        <f t="shared" si="124"/>
        <v>1112</v>
      </c>
      <c r="B902">
        <f t="shared" si="125"/>
        <v>1385</v>
      </c>
      <c r="C902">
        <f t="shared" si="126"/>
        <v>1384.5</v>
      </c>
      <c r="D902" s="3">
        <f t="shared" si="127"/>
        <v>8.2705094264965684</v>
      </c>
      <c r="E902" s="3">
        <f t="shared" si="128"/>
        <v>-8.2539200179713355</v>
      </c>
      <c r="F902">
        <f t="shared" si="129"/>
        <v>-1</v>
      </c>
      <c r="G902" s="2">
        <f t="shared" si="130"/>
        <v>-0.25359251007576955</v>
      </c>
      <c r="H902" s="3">
        <f t="shared" si="131"/>
        <v>3.0723887501165538E-2</v>
      </c>
      <c r="I902" s="3">
        <f t="shared" si="132"/>
        <v>10.979966459412315</v>
      </c>
    </row>
    <row r="903" spans="1:9" x14ac:dyDescent="0.2">
      <c r="A903">
        <f t="shared" si="124"/>
        <v>1111</v>
      </c>
      <c r="B903">
        <f t="shared" si="125"/>
        <v>1384</v>
      </c>
      <c r="C903">
        <f t="shared" si="126"/>
        <v>1383.5</v>
      </c>
      <c r="D903" s="3">
        <f t="shared" si="127"/>
        <v>8.246640727976887</v>
      </c>
      <c r="E903" s="3">
        <f t="shared" si="128"/>
        <v>-8.230051319451654</v>
      </c>
      <c r="F903">
        <f t="shared" si="129"/>
        <v>-1</v>
      </c>
      <c r="G903" s="2">
        <f t="shared" si="130"/>
        <v>-0.25359251007576955</v>
      </c>
      <c r="H903" s="3">
        <f t="shared" si="131"/>
        <v>3.0812992560132143E-2</v>
      </c>
      <c r="I903" s="3">
        <f t="shared" si="132"/>
        <v>11.010779451972448</v>
      </c>
    </row>
    <row r="904" spans="1:9" x14ac:dyDescent="0.2">
      <c r="A904">
        <f t="shared" si="124"/>
        <v>1110</v>
      </c>
      <c r="B904">
        <f t="shared" si="125"/>
        <v>1383</v>
      </c>
      <c r="C904">
        <f t="shared" si="126"/>
        <v>1382.5</v>
      </c>
      <c r="D904" s="3">
        <f t="shared" si="127"/>
        <v>8.2228237305867502</v>
      </c>
      <c r="E904" s="3">
        <f t="shared" si="128"/>
        <v>-8.2062343220615173</v>
      </c>
      <c r="F904">
        <f t="shared" si="129"/>
        <v>-1</v>
      </c>
      <c r="G904" s="2">
        <f t="shared" si="130"/>
        <v>-0.25359251007576955</v>
      </c>
      <c r="H904" s="3">
        <f t="shared" si="131"/>
        <v>3.0902421271839051E-2</v>
      </c>
      <c r="I904" s="3">
        <f t="shared" si="132"/>
        <v>11.041681873244288</v>
      </c>
    </row>
    <row r="905" spans="1:9" x14ac:dyDescent="0.2">
      <c r="A905">
        <f t="shared" si="124"/>
        <v>1109</v>
      </c>
      <c r="B905">
        <f t="shared" si="125"/>
        <v>1382</v>
      </c>
      <c r="C905">
        <f t="shared" si="126"/>
        <v>1381.5</v>
      </c>
      <c r="D905" s="3">
        <f t="shared" si="127"/>
        <v>8.1990583596135593</v>
      </c>
      <c r="E905" s="3">
        <f t="shared" si="128"/>
        <v>-8.1824689510883264</v>
      </c>
      <c r="F905">
        <f t="shared" si="129"/>
        <v>-1</v>
      </c>
      <c r="G905" s="2">
        <f t="shared" si="130"/>
        <v>-0.25359251007576955</v>
      </c>
      <c r="H905" s="3">
        <f t="shared" si="131"/>
        <v>3.0992175050299452E-2</v>
      </c>
      <c r="I905" s="3">
        <f t="shared" si="132"/>
        <v>11.072674048294587</v>
      </c>
    </row>
    <row r="906" spans="1:9" x14ac:dyDescent="0.2">
      <c r="A906">
        <f t="shared" si="124"/>
        <v>1108</v>
      </c>
      <c r="B906">
        <f t="shared" si="125"/>
        <v>1381</v>
      </c>
      <c r="C906">
        <f t="shared" si="126"/>
        <v>1380.5</v>
      </c>
      <c r="D906" s="3">
        <f t="shared" si="127"/>
        <v>8.1753445403987346</v>
      </c>
      <c r="E906" s="3">
        <f t="shared" si="128"/>
        <v>-8.1587551318735017</v>
      </c>
      <c r="F906">
        <f t="shared" si="129"/>
        <v>-1</v>
      </c>
      <c r="G906" s="2">
        <f t="shared" si="130"/>
        <v>-0.25359251007576955</v>
      </c>
      <c r="H906" s="3">
        <f t="shared" si="131"/>
        <v>3.1082255316754053E-2</v>
      </c>
      <c r="I906" s="3">
        <f t="shared" si="132"/>
        <v>11.103756303611341</v>
      </c>
    </row>
    <row r="907" spans="1:9" x14ac:dyDescent="0.2">
      <c r="A907">
        <f t="shared" si="124"/>
        <v>1107</v>
      </c>
      <c r="B907">
        <f t="shared" si="125"/>
        <v>1380</v>
      </c>
      <c r="C907">
        <f t="shared" si="126"/>
        <v>1379.5</v>
      </c>
      <c r="D907" s="3">
        <f t="shared" si="127"/>
        <v>8.1516821983377241</v>
      </c>
      <c r="E907" s="3">
        <f t="shared" si="128"/>
        <v>-8.1350927898124912</v>
      </c>
      <c r="F907">
        <f t="shared" si="129"/>
        <v>-1</v>
      </c>
      <c r="G907" s="2">
        <f t="shared" si="130"/>
        <v>-0.25359251007576955</v>
      </c>
      <c r="H907" s="3">
        <f t="shared" si="131"/>
        <v>3.1172663499713406E-2</v>
      </c>
      <c r="I907" s="3">
        <f t="shared" si="132"/>
        <v>11.134928967111055</v>
      </c>
    </row>
    <row r="908" spans="1:9" x14ac:dyDescent="0.2">
      <c r="A908">
        <f t="shared" si="124"/>
        <v>1106</v>
      </c>
      <c r="B908">
        <f t="shared" si="125"/>
        <v>1379</v>
      </c>
      <c r="C908">
        <f t="shared" si="126"/>
        <v>1378.5</v>
      </c>
      <c r="D908" s="3">
        <f t="shared" si="127"/>
        <v>8.128071258879995</v>
      </c>
      <c r="E908" s="3">
        <f t="shared" si="128"/>
        <v>-8.1114818503547621</v>
      </c>
      <c r="F908">
        <f t="shared" si="129"/>
        <v>-1</v>
      </c>
      <c r="G908" s="2">
        <f t="shared" si="130"/>
        <v>-0.25359251007576955</v>
      </c>
      <c r="H908" s="3">
        <f t="shared" si="131"/>
        <v>3.1263401035000589E-2</v>
      </c>
      <c r="I908" s="3">
        <f t="shared" si="132"/>
        <v>11.166192368146055</v>
      </c>
    </row>
    <row r="909" spans="1:9" x14ac:dyDescent="0.2">
      <c r="A909">
        <f t="shared" si="124"/>
        <v>1105</v>
      </c>
      <c r="B909">
        <f t="shared" si="125"/>
        <v>1378</v>
      </c>
      <c r="C909">
        <f t="shared" si="126"/>
        <v>1377.5</v>
      </c>
      <c r="D909" s="3">
        <f t="shared" si="127"/>
        <v>8.1045116475290371</v>
      </c>
      <c r="E909" s="3">
        <f t="shared" si="128"/>
        <v>-8.0879222390038041</v>
      </c>
      <c r="F909">
        <f t="shared" si="129"/>
        <v>-1</v>
      </c>
      <c r="G909" s="2">
        <f t="shared" si="130"/>
        <v>-0.25359251007576955</v>
      </c>
      <c r="H909" s="3">
        <f t="shared" si="131"/>
        <v>3.1354469365794092E-2</v>
      </c>
      <c r="I909" s="3">
        <f t="shared" si="132"/>
        <v>11.197546837511849</v>
      </c>
    </row>
    <row r="910" spans="1:9" x14ac:dyDescent="0.2">
      <c r="A910">
        <f t="shared" si="124"/>
        <v>1104</v>
      </c>
      <c r="B910">
        <f t="shared" si="125"/>
        <v>1377</v>
      </c>
      <c r="C910">
        <f t="shared" si="126"/>
        <v>1376.5</v>
      </c>
      <c r="D910" s="3">
        <f t="shared" si="127"/>
        <v>8.0810032898423625</v>
      </c>
      <c r="E910" s="3">
        <f t="shared" si="128"/>
        <v>-8.0644138813171296</v>
      </c>
      <c r="F910">
        <f t="shared" si="129"/>
        <v>-1</v>
      </c>
      <c r="G910" s="2">
        <f t="shared" si="130"/>
        <v>-0.25359251007576955</v>
      </c>
      <c r="H910" s="3">
        <f t="shared" si="131"/>
        <v>3.1445869942671054E-2</v>
      </c>
      <c r="I910" s="3">
        <f t="shared" si="132"/>
        <v>11.22899270745452</v>
      </c>
    </row>
    <row r="911" spans="1:9" x14ac:dyDescent="0.2">
      <c r="A911">
        <f t="shared" si="124"/>
        <v>1103</v>
      </c>
      <c r="B911">
        <f t="shared" si="125"/>
        <v>1376</v>
      </c>
      <c r="C911">
        <f t="shared" si="126"/>
        <v>1375.5</v>
      </c>
      <c r="D911" s="3">
        <f t="shared" si="127"/>
        <v>8.0575461114315061</v>
      </c>
      <c r="E911" s="3">
        <f t="shared" si="128"/>
        <v>-8.0409567029062732</v>
      </c>
      <c r="F911">
        <f t="shared" si="129"/>
        <v>-1</v>
      </c>
      <c r="G911" s="2">
        <f t="shared" si="130"/>
        <v>-0.25359251007576955</v>
      </c>
      <c r="H911" s="3">
        <f t="shared" si="131"/>
        <v>3.1537604223650734E-2</v>
      </c>
      <c r="I911" s="3">
        <f t="shared" si="132"/>
        <v>11.260530311678171</v>
      </c>
    </row>
    <row r="912" spans="1:9" x14ac:dyDescent="0.2">
      <c r="A912">
        <f t="shared" ref="A912:A975" si="133">A911-1</f>
        <v>1102</v>
      </c>
      <c r="B912">
        <f t="shared" ref="B912:B975" si="134">A912+273</f>
        <v>1375</v>
      </c>
      <c r="C912">
        <f t="shared" ref="C912:C975" si="135">(B912+B913)/2</f>
        <v>1374.5</v>
      </c>
      <c r="D912" s="3">
        <f t="shared" ref="D912:D975" si="136">B$1*B$4*C912^4</f>
        <v>8.0341400379620218</v>
      </c>
      <c r="E912" s="3">
        <f t="shared" ref="E912:E975" si="137">B$7-D912</f>
        <v>-8.0175506294367889</v>
      </c>
      <c r="F912">
        <f t="shared" ref="F912:F975" si="138">B913-B912</f>
        <v>-1</v>
      </c>
      <c r="G912" s="2">
        <f t="shared" ref="G912:G975" si="139">F912*B$10*B$8*1000</f>
        <v>-0.25359251007576955</v>
      </c>
      <c r="H912" s="3">
        <f t="shared" ref="H912:H975" si="140">G912/E912</f>
        <v>3.1629673674238308E-2</v>
      </c>
      <c r="I912" s="3">
        <f t="shared" ref="I912:I975" si="141">I911+H912</f>
        <v>11.292159985352409</v>
      </c>
    </row>
    <row r="913" spans="1:9" x14ac:dyDescent="0.2">
      <c r="A913">
        <f t="shared" si="133"/>
        <v>1101</v>
      </c>
      <c r="B913">
        <f t="shared" si="134"/>
        <v>1374</v>
      </c>
      <c r="C913">
        <f t="shared" si="135"/>
        <v>1373.5</v>
      </c>
      <c r="D913" s="3">
        <f t="shared" si="136"/>
        <v>8.0107849951534895</v>
      </c>
      <c r="E913" s="3">
        <f t="shared" si="137"/>
        <v>-7.9941955866282566</v>
      </c>
      <c r="F913">
        <f t="shared" si="138"/>
        <v>-1</v>
      </c>
      <c r="G913" s="2">
        <f t="shared" si="139"/>
        <v>-0.25359251007576955</v>
      </c>
      <c r="H913" s="3">
        <f t="shared" si="140"/>
        <v>3.1722079767468922E-2</v>
      </c>
      <c r="I913" s="3">
        <f t="shared" si="141"/>
        <v>11.323882065119879</v>
      </c>
    </row>
    <row r="914" spans="1:9" x14ac:dyDescent="0.2">
      <c r="A914">
        <f t="shared" si="133"/>
        <v>1100</v>
      </c>
      <c r="B914">
        <f t="shared" si="134"/>
        <v>1373</v>
      </c>
      <c r="C914">
        <f t="shared" si="135"/>
        <v>1372.5</v>
      </c>
      <c r="D914" s="3">
        <f t="shared" si="136"/>
        <v>7.9874809087795082</v>
      </c>
      <c r="E914" s="3">
        <f t="shared" si="137"/>
        <v>-7.9708915002542753</v>
      </c>
      <c r="F914">
        <f t="shared" si="138"/>
        <v>-1</v>
      </c>
      <c r="G914" s="2">
        <f t="shared" si="139"/>
        <v>-0.25359251007576955</v>
      </c>
      <c r="H914" s="3">
        <f t="shared" si="140"/>
        <v>3.1814823983952085E-2</v>
      </c>
      <c r="I914" s="3">
        <f t="shared" si="141"/>
        <v>11.355696889103831</v>
      </c>
    </row>
    <row r="915" spans="1:9" x14ac:dyDescent="0.2">
      <c r="A915">
        <f t="shared" si="133"/>
        <v>1099</v>
      </c>
      <c r="B915">
        <f t="shared" si="134"/>
        <v>1372</v>
      </c>
      <c r="C915">
        <f t="shared" si="135"/>
        <v>1371.5</v>
      </c>
      <c r="D915" s="3">
        <f t="shared" si="136"/>
        <v>7.964227704667703</v>
      </c>
      <c r="E915" s="3">
        <f t="shared" si="137"/>
        <v>-7.9476382961424701</v>
      </c>
      <c r="F915">
        <f t="shared" si="138"/>
        <v>-1</v>
      </c>
      <c r="G915" s="2">
        <f t="shared" si="139"/>
        <v>-0.25359251007576955</v>
      </c>
      <c r="H915" s="3">
        <f t="shared" si="140"/>
        <v>3.1907907811916311E-2</v>
      </c>
      <c r="I915" s="3">
        <f t="shared" si="141"/>
        <v>11.387604796915747</v>
      </c>
    </row>
    <row r="916" spans="1:9" x14ac:dyDescent="0.2">
      <c r="A916">
        <f t="shared" si="133"/>
        <v>1098</v>
      </c>
      <c r="B916">
        <f t="shared" si="134"/>
        <v>1371</v>
      </c>
      <c r="C916">
        <f t="shared" si="135"/>
        <v>1370.5</v>
      </c>
      <c r="D916" s="3">
        <f t="shared" si="136"/>
        <v>7.9410253086997162</v>
      </c>
      <c r="E916" s="3">
        <f t="shared" si="137"/>
        <v>-7.9244359001744833</v>
      </c>
      <c r="F916">
        <f t="shared" si="138"/>
        <v>-1</v>
      </c>
      <c r="G916" s="2">
        <f t="shared" si="139"/>
        <v>-0.25359251007576955</v>
      </c>
      <c r="H916" s="3">
        <f t="shared" si="140"/>
        <v>3.2001332747254078E-2</v>
      </c>
      <c r="I916" s="3">
        <f t="shared" si="141"/>
        <v>11.419606129663002</v>
      </c>
    </row>
    <row r="917" spans="1:9" x14ac:dyDescent="0.2">
      <c r="A917">
        <f t="shared" si="133"/>
        <v>1097</v>
      </c>
      <c r="B917">
        <f t="shared" si="134"/>
        <v>1370</v>
      </c>
      <c r="C917">
        <f t="shared" si="135"/>
        <v>1369.5</v>
      </c>
      <c r="D917" s="3">
        <f t="shared" si="136"/>
        <v>7.9178736468112163</v>
      </c>
      <c r="E917" s="3">
        <f t="shared" si="137"/>
        <v>-7.9012842382859834</v>
      </c>
      <c r="F917">
        <f t="shared" si="138"/>
        <v>-1</v>
      </c>
      <c r="G917" s="2">
        <f t="shared" si="139"/>
        <v>-0.25359251007576955</v>
      </c>
      <c r="H917" s="3">
        <f t="shared" si="140"/>
        <v>3.2095100293567096E-2</v>
      </c>
      <c r="I917" s="3">
        <f t="shared" si="141"/>
        <v>11.451701229956569</v>
      </c>
    </row>
    <row r="918" spans="1:9" x14ac:dyDescent="0.2">
      <c r="A918">
        <f t="shared" si="133"/>
        <v>1096</v>
      </c>
      <c r="B918">
        <f t="shared" si="134"/>
        <v>1369</v>
      </c>
      <c r="C918">
        <f t="shared" si="135"/>
        <v>1368.5</v>
      </c>
      <c r="D918" s="3">
        <f t="shared" si="136"/>
        <v>7.8947726449918916</v>
      </c>
      <c r="E918" s="3">
        <f t="shared" si="137"/>
        <v>-7.8781832364666586</v>
      </c>
      <c r="F918">
        <f t="shared" si="138"/>
        <v>-1</v>
      </c>
      <c r="G918" s="2">
        <f t="shared" si="139"/>
        <v>-0.25359251007576955</v>
      </c>
      <c r="H918" s="3">
        <f t="shared" si="140"/>
        <v>3.2189211962211861E-2</v>
      </c>
      <c r="I918" s="3">
        <f t="shared" si="141"/>
        <v>11.483890441918781</v>
      </c>
    </row>
    <row r="919" spans="1:9" x14ac:dyDescent="0.2">
      <c r="A919">
        <f t="shared" si="133"/>
        <v>1095</v>
      </c>
      <c r="B919">
        <f t="shared" si="134"/>
        <v>1368</v>
      </c>
      <c r="C919">
        <f t="shared" si="135"/>
        <v>1367.5</v>
      </c>
      <c r="D919" s="3">
        <f t="shared" si="136"/>
        <v>7.871722229285453</v>
      </c>
      <c r="E919" s="3">
        <f t="shared" si="137"/>
        <v>-7.85513282076022</v>
      </c>
      <c r="F919">
        <f t="shared" si="138"/>
        <v>-1</v>
      </c>
      <c r="G919" s="2">
        <f t="shared" si="139"/>
        <v>-0.25359251007576955</v>
      </c>
      <c r="H919" s="3">
        <f t="shared" si="140"/>
        <v>3.2283669272345529E-2</v>
      </c>
      <c r="I919" s="3">
        <f t="shared" si="141"/>
        <v>11.516174111191127</v>
      </c>
    </row>
    <row r="920" spans="1:9" x14ac:dyDescent="0.2">
      <c r="A920">
        <f t="shared" si="133"/>
        <v>1094</v>
      </c>
      <c r="B920">
        <f t="shared" si="134"/>
        <v>1367</v>
      </c>
      <c r="C920">
        <f t="shared" si="135"/>
        <v>1366.5</v>
      </c>
      <c r="D920" s="3">
        <f t="shared" si="136"/>
        <v>7.8487223257896339</v>
      </c>
      <c r="E920" s="3">
        <f t="shared" si="137"/>
        <v>-7.832132917264401</v>
      </c>
      <c r="F920">
        <f t="shared" si="138"/>
        <v>-1</v>
      </c>
      <c r="G920" s="2">
        <f t="shared" si="139"/>
        <v>-0.25359251007576955</v>
      </c>
      <c r="H920" s="3">
        <f t="shared" si="140"/>
        <v>3.2378473750972046E-2</v>
      </c>
      <c r="I920" s="3">
        <f t="shared" si="141"/>
        <v>11.548552584942099</v>
      </c>
    </row>
    <row r="921" spans="1:9" x14ac:dyDescent="0.2">
      <c r="A921">
        <f t="shared" si="133"/>
        <v>1093</v>
      </c>
      <c r="B921">
        <f t="shared" si="134"/>
        <v>1366</v>
      </c>
      <c r="C921">
        <f t="shared" si="135"/>
        <v>1365.5</v>
      </c>
      <c r="D921" s="3">
        <f t="shared" si="136"/>
        <v>7.8257728606561896</v>
      </c>
      <c r="E921" s="3">
        <f t="shared" si="137"/>
        <v>-7.8091834521309567</v>
      </c>
      <c r="F921">
        <f t="shared" si="138"/>
        <v>-1</v>
      </c>
      <c r="G921" s="2">
        <f t="shared" si="139"/>
        <v>-0.25359251007576955</v>
      </c>
      <c r="H921" s="3">
        <f t="shared" si="140"/>
        <v>3.2473626932988706E-2</v>
      </c>
      <c r="I921" s="3">
        <f t="shared" si="141"/>
        <v>11.581026211875088</v>
      </c>
    </row>
    <row r="922" spans="1:9" x14ac:dyDescent="0.2">
      <c r="A922">
        <f t="shared" si="133"/>
        <v>1092</v>
      </c>
      <c r="B922">
        <f t="shared" si="134"/>
        <v>1365</v>
      </c>
      <c r="C922">
        <f t="shared" si="135"/>
        <v>1364.5</v>
      </c>
      <c r="D922" s="3">
        <f t="shared" si="136"/>
        <v>7.8028737600908968</v>
      </c>
      <c r="E922" s="3">
        <f t="shared" si="137"/>
        <v>-7.7862843515656639</v>
      </c>
      <c r="F922">
        <f t="shared" si="138"/>
        <v>-1</v>
      </c>
      <c r="G922" s="2">
        <f t="shared" si="139"/>
        <v>-0.25359251007576955</v>
      </c>
      <c r="H922" s="3">
        <f t="shared" si="140"/>
        <v>3.2569130361232858E-2</v>
      </c>
      <c r="I922" s="3">
        <f t="shared" si="141"/>
        <v>11.613595342236321</v>
      </c>
    </row>
    <row r="923" spans="1:9" x14ac:dyDescent="0.2">
      <c r="A923">
        <f t="shared" si="133"/>
        <v>1091</v>
      </c>
      <c r="B923">
        <f t="shared" si="134"/>
        <v>1364</v>
      </c>
      <c r="C923">
        <f t="shared" si="135"/>
        <v>1363.5</v>
      </c>
      <c r="D923" s="3">
        <f t="shared" si="136"/>
        <v>7.7800249503535559</v>
      </c>
      <c r="E923" s="3">
        <f t="shared" si="137"/>
        <v>-7.763435541828323</v>
      </c>
      <c r="F923">
        <f t="shared" si="138"/>
        <v>-1</v>
      </c>
      <c r="G923" s="2">
        <f t="shared" si="139"/>
        <v>-0.25359251007576955</v>
      </c>
      <c r="H923" s="3">
        <f t="shared" si="140"/>
        <v>3.2664985586529055E-2</v>
      </c>
      <c r="I923" s="3">
        <f t="shared" si="141"/>
        <v>11.64626032782285</v>
      </c>
    </row>
    <row r="924" spans="1:9" x14ac:dyDescent="0.2">
      <c r="A924">
        <f t="shared" si="133"/>
        <v>1090</v>
      </c>
      <c r="B924">
        <f t="shared" si="134"/>
        <v>1363</v>
      </c>
      <c r="C924">
        <f t="shared" si="135"/>
        <v>1362.5</v>
      </c>
      <c r="D924" s="3">
        <f t="shared" si="136"/>
        <v>7.7572263577579887</v>
      </c>
      <c r="E924" s="3">
        <f t="shared" si="137"/>
        <v>-7.7406369492327558</v>
      </c>
      <c r="F924">
        <f t="shared" si="138"/>
        <v>-1</v>
      </c>
      <c r="G924" s="2">
        <f t="shared" si="139"/>
        <v>-0.25359251007576955</v>
      </c>
      <c r="H924" s="3">
        <f t="shared" si="140"/>
        <v>3.2761194167736464E-2</v>
      </c>
      <c r="I924" s="3">
        <f t="shared" si="141"/>
        <v>11.679021521990586</v>
      </c>
    </row>
    <row r="925" spans="1:9" x14ac:dyDescent="0.2">
      <c r="A925">
        <f t="shared" si="133"/>
        <v>1089</v>
      </c>
      <c r="B925">
        <f t="shared" si="134"/>
        <v>1362</v>
      </c>
      <c r="C925">
        <f t="shared" si="135"/>
        <v>1361.5</v>
      </c>
      <c r="D925" s="3">
        <f t="shared" si="136"/>
        <v>7.734477908672039</v>
      </c>
      <c r="E925" s="3">
        <f t="shared" si="137"/>
        <v>-7.7178885001468061</v>
      </c>
      <c r="F925">
        <f t="shared" si="138"/>
        <v>-1</v>
      </c>
      <c r="G925" s="2">
        <f t="shared" si="139"/>
        <v>-0.25359251007576955</v>
      </c>
      <c r="H925" s="3">
        <f t="shared" si="140"/>
        <v>3.2857757671796613E-2</v>
      </c>
      <c r="I925" s="3">
        <f t="shared" si="141"/>
        <v>11.711879279662384</v>
      </c>
    </row>
    <row r="926" spans="1:9" x14ac:dyDescent="0.2">
      <c r="A926">
        <f t="shared" si="133"/>
        <v>1088</v>
      </c>
      <c r="B926">
        <f t="shared" si="134"/>
        <v>1361</v>
      </c>
      <c r="C926">
        <f t="shared" si="135"/>
        <v>1360.5</v>
      </c>
      <c r="D926" s="3">
        <f t="shared" si="136"/>
        <v>7.711779529517572</v>
      </c>
      <c r="E926" s="3">
        <f t="shared" si="137"/>
        <v>-7.695190120992339</v>
      </c>
      <c r="F926">
        <f t="shared" si="138"/>
        <v>-1</v>
      </c>
      <c r="G926" s="2">
        <f t="shared" si="139"/>
        <v>-0.25359251007576955</v>
      </c>
      <c r="H926" s="3">
        <f t="shared" si="140"/>
        <v>3.2954677673781414E-2</v>
      </c>
      <c r="I926" s="3">
        <f t="shared" si="141"/>
        <v>11.744833957336166</v>
      </c>
    </row>
    <row r="927" spans="1:9" x14ac:dyDescent="0.2">
      <c r="A927">
        <f t="shared" si="133"/>
        <v>1087</v>
      </c>
      <c r="B927">
        <f t="shared" si="134"/>
        <v>1360</v>
      </c>
      <c r="C927">
        <f t="shared" si="135"/>
        <v>1359.5</v>
      </c>
      <c r="D927" s="3">
        <f t="shared" si="136"/>
        <v>7.6891311467704764</v>
      </c>
      <c r="E927" s="3">
        <f t="shared" si="137"/>
        <v>-7.6725417382452434</v>
      </c>
      <c r="F927">
        <f t="shared" si="138"/>
        <v>-1</v>
      </c>
      <c r="G927" s="2">
        <f t="shared" si="139"/>
        <v>-0.25359251007576955</v>
      </c>
      <c r="H927" s="3">
        <f t="shared" si="140"/>
        <v>3.3051955756941594E-2</v>
      </c>
      <c r="I927" s="3">
        <f t="shared" si="141"/>
        <v>11.777885913093108</v>
      </c>
    </row>
    <row r="928" spans="1:9" x14ac:dyDescent="0.2">
      <c r="A928">
        <f t="shared" si="133"/>
        <v>1086</v>
      </c>
      <c r="B928">
        <f t="shared" si="134"/>
        <v>1359</v>
      </c>
      <c r="C928">
        <f t="shared" si="135"/>
        <v>1358.5</v>
      </c>
      <c r="D928" s="3">
        <f t="shared" si="136"/>
        <v>7.6665326869606618</v>
      </c>
      <c r="E928" s="3">
        <f t="shared" si="137"/>
        <v>-7.6499432784354289</v>
      </c>
      <c r="F928">
        <f t="shared" si="138"/>
        <v>-1</v>
      </c>
      <c r="G928" s="2">
        <f t="shared" si="139"/>
        <v>-0.25359251007576955</v>
      </c>
      <c r="H928" s="3">
        <f t="shared" si="140"/>
        <v>3.3149593512755357E-2</v>
      </c>
      <c r="I928" s="3">
        <f t="shared" si="141"/>
        <v>11.811035506605863</v>
      </c>
    </row>
    <row r="929" spans="1:9" x14ac:dyDescent="0.2">
      <c r="A929">
        <f t="shared" si="133"/>
        <v>1085</v>
      </c>
      <c r="B929">
        <f t="shared" si="134"/>
        <v>1358</v>
      </c>
      <c r="C929">
        <f t="shared" si="135"/>
        <v>1357.5</v>
      </c>
      <c r="D929" s="3">
        <f t="shared" si="136"/>
        <v>7.6439840766720613</v>
      </c>
      <c r="E929" s="3">
        <f t="shared" si="137"/>
        <v>-7.6273946681468283</v>
      </c>
      <c r="F929">
        <f t="shared" si="138"/>
        <v>-1</v>
      </c>
      <c r="G929" s="2">
        <f t="shared" si="139"/>
        <v>-0.25359251007576955</v>
      </c>
      <c r="H929" s="3">
        <f t="shared" si="140"/>
        <v>3.3247592540977436E-2</v>
      </c>
      <c r="I929" s="3">
        <f t="shared" si="141"/>
        <v>11.844283099146841</v>
      </c>
    </row>
    <row r="930" spans="1:9" x14ac:dyDescent="0.2">
      <c r="A930">
        <f t="shared" si="133"/>
        <v>1084</v>
      </c>
      <c r="B930">
        <f t="shared" si="134"/>
        <v>1357</v>
      </c>
      <c r="C930">
        <f t="shared" si="135"/>
        <v>1356.5</v>
      </c>
      <c r="D930" s="3">
        <f t="shared" si="136"/>
        <v>7.6214852425426294</v>
      </c>
      <c r="E930" s="3">
        <f t="shared" si="137"/>
        <v>-7.6048958340173964</v>
      </c>
      <c r="F930">
        <f t="shared" si="138"/>
        <v>-1</v>
      </c>
      <c r="G930" s="2">
        <f t="shared" si="139"/>
        <v>-0.25359251007576955</v>
      </c>
      <c r="H930" s="3">
        <f t="shared" si="140"/>
        <v>3.334595444968845E-2</v>
      </c>
      <c r="I930" s="3">
        <f t="shared" si="141"/>
        <v>11.877629053596529</v>
      </c>
    </row>
    <row r="931" spans="1:9" x14ac:dyDescent="0.2">
      <c r="A931">
        <f t="shared" si="133"/>
        <v>1083</v>
      </c>
      <c r="B931">
        <f t="shared" si="134"/>
        <v>1356</v>
      </c>
      <c r="C931">
        <f t="shared" si="135"/>
        <v>1355.5</v>
      </c>
      <c r="D931" s="3">
        <f t="shared" si="136"/>
        <v>7.5990361112643416</v>
      </c>
      <c r="E931" s="3">
        <f t="shared" si="137"/>
        <v>-7.5824467027391087</v>
      </c>
      <c r="F931">
        <f t="shared" si="138"/>
        <v>-1</v>
      </c>
      <c r="G931" s="2">
        <f t="shared" si="139"/>
        <v>-0.25359251007576955</v>
      </c>
      <c r="H931" s="3">
        <f t="shared" si="140"/>
        <v>3.3444680855344612E-2</v>
      </c>
      <c r="I931" s="3">
        <f t="shared" si="141"/>
        <v>11.911073734451874</v>
      </c>
    </row>
    <row r="932" spans="1:9" x14ac:dyDescent="0.2">
      <c r="A932">
        <f t="shared" si="133"/>
        <v>1082</v>
      </c>
      <c r="B932">
        <f t="shared" si="134"/>
        <v>1355</v>
      </c>
      <c r="C932">
        <f t="shared" si="135"/>
        <v>1354.5</v>
      </c>
      <c r="D932" s="3">
        <f t="shared" si="136"/>
        <v>7.5766366095831978</v>
      </c>
      <c r="E932" s="3">
        <f t="shared" si="137"/>
        <v>-7.5600472010579649</v>
      </c>
      <c r="F932">
        <f t="shared" si="138"/>
        <v>-1</v>
      </c>
      <c r="G932" s="2">
        <f t="shared" si="139"/>
        <v>-0.25359251007576955</v>
      </c>
      <c r="H932" s="3">
        <f t="shared" si="140"/>
        <v>3.3543773382827748E-2</v>
      </c>
      <c r="I932" s="3">
        <f t="shared" si="141"/>
        <v>11.944617507834701</v>
      </c>
    </row>
    <row r="933" spans="1:9" x14ac:dyDescent="0.2">
      <c r="A933">
        <f t="shared" si="133"/>
        <v>1081</v>
      </c>
      <c r="B933">
        <f t="shared" si="134"/>
        <v>1354</v>
      </c>
      <c r="C933">
        <f t="shared" si="135"/>
        <v>1353.5</v>
      </c>
      <c r="D933" s="3">
        <f t="shared" si="136"/>
        <v>7.5542866642992177</v>
      </c>
      <c r="E933" s="3">
        <f t="shared" si="137"/>
        <v>-7.5376972557739848</v>
      </c>
      <c r="F933">
        <f t="shared" si="138"/>
        <v>-1</v>
      </c>
      <c r="G933" s="2">
        <f t="shared" si="139"/>
        <v>-0.25359251007576955</v>
      </c>
      <c r="H933" s="3">
        <f t="shared" si="140"/>
        <v>3.364323366549566E-2</v>
      </c>
      <c r="I933" s="3">
        <f t="shared" si="141"/>
        <v>11.978260741500197</v>
      </c>
    </row>
    <row r="934" spans="1:9" x14ac:dyDescent="0.2">
      <c r="A934">
        <f t="shared" si="133"/>
        <v>1080</v>
      </c>
      <c r="B934">
        <f t="shared" si="134"/>
        <v>1353</v>
      </c>
      <c r="C934">
        <f t="shared" si="135"/>
        <v>1352.5</v>
      </c>
      <c r="D934" s="3">
        <f t="shared" si="136"/>
        <v>7.5319862022664443</v>
      </c>
      <c r="E934" s="3">
        <f t="shared" si="137"/>
        <v>-7.5153967937412114</v>
      </c>
      <c r="F934">
        <f t="shared" si="138"/>
        <v>-1</v>
      </c>
      <c r="G934" s="2">
        <f t="shared" si="139"/>
        <v>-0.25359251007576955</v>
      </c>
      <c r="H934" s="3">
        <f t="shared" si="140"/>
        <v>3.3743063345232846E-2</v>
      </c>
      <c r="I934" s="3">
        <f t="shared" si="141"/>
        <v>12.012003804845429</v>
      </c>
    </row>
    <row r="935" spans="1:9" x14ac:dyDescent="0.2">
      <c r="A935">
        <f t="shared" si="133"/>
        <v>1079</v>
      </c>
      <c r="B935">
        <f t="shared" si="134"/>
        <v>1352</v>
      </c>
      <c r="C935">
        <f t="shared" si="135"/>
        <v>1351.5</v>
      </c>
      <c r="D935" s="3">
        <f t="shared" si="136"/>
        <v>7.5097351503929444</v>
      </c>
      <c r="E935" s="3">
        <f t="shared" si="137"/>
        <v>-7.4931457418677114</v>
      </c>
      <c r="F935">
        <f t="shared" si="138"/>
        <v>-1</v>
      </c>
      <c r="G935" s="2">
        <f t="shared" si="139"/>
        <v>-0.25359251007576955</v>
      </c>
      <c r="H935" s="3">
        <f t="shared" si="140"/>
        <v>3.3843264072501558E-2</v>
      </c>
      <c r="I935" s="3">
        <f t="shared" si="141"/>
        <v>12.045847068917931</v>
      </c>
    </row>
    <row r="936" spans="1:9" x14ac:dyDescent="0.2">
      <c r="A936">
        <f t="shared" si="133"/>
        <v>1078</v>
      </c>
      <c r="B936">
        <f t="shared" si="134"/>
        <v>1351</v>
      </c>
      <c r="C936">
        <f t="shared" si="135"/>
        <v>1350.5</v>
      </c>
      <c r="D936" s="3">
        <f t="shared" si="136"/>
        <v>7.4875334356408025</v>
      </c>
      <c r="E936" s="3">
        <f t="shared" si="137"/>
        <v>-7.4709440271155696</v>
      </c>
      <c r="F936">
        <f t="shared" si="138"/>
        <v>-1</v>
      </c>
      <c r="G936" s="2">
        <f t="shared" si="139"/>
        <v>-0.25359251007576955</v>
      </c>
      <c r="H936" s="3">
        <f t="shared" si="140"/>
        <v>3.3943837506393175E-2</v>
      </c>
      <c r="I936" s="3">
        <f t="shared" si="141"/>
        <v>12.079790906424325</v>
      </c>
    </row>
    <row r="937" spans="1:9" x14ac:dyDescent="0.2">
      <c r="A937">
        <f t="shared" si="133"/>
        <v>1077</v>
      </c>
      <c r="B937">
        <f t="shared" si="134"/>
        <v>1350</v>
      </c>
      <c r="C937">
        <f t="shared" si="135"/>
        <v>1349.5</v>
      </c>
      <c r="D937" s="3">
        <f t="shared" si="136"/>
        <v>7.4653809850261306</v>
      </c>
      <c r="E937" s="3">
        <f t="shared" si="137"/>
        <v>-7.4487915765008976</v>
      </c>
      <c r="F937">
        <f t="shared" si="138"/>
        <v>-1</v>
      </c>
      <c r="G937" s="2">
        <f t="shared" si="139"/>
        <v>-0.25359251007576955</v>
      </c>
      <c r="H937" s="3">
        <f t="shared" si="140"/>
        <v>3.4044785314679964E-2</v>
      </c>
      <c r="I937" s="3">
        <f t="shared" si="141"/>
        <v>12.113835691739006</v>
      </c>
    </row>
    <row r="938" spans="1:9" x14ac:dyDescent="0.2">
      <c r="A938">
        <f t="shared" si="133"/>
        <v>1076</v>
      </c>
      <c r="B938">
        <f t="shared" si="134"/>
        <v>1349</v>
      </c>
      <c r="C938">
        <f t="shared" si="135"/>
        <v>1348.5</v>
      </c>
      <c r="D938" s="3">
        <f t="shared" si="136"/>
        <v>7.4432777256190583</v>
      </c>
      <c r="E938" s="3">
        <f t="shared" si="137"/>
        <v>-7.4266883170938254</v>
      </c>
      <c r="F938">
        <f t="shared" si="138"/>
        <v>-1</v>
      </c>
      <c r="G938" s="2">
        <f t="shared" si="139"/>
        <v>-0.25359251007576955</v>
      </c>
      <c r="H938" s="3">
        <f t="shared" si="140"/>
        <v>3.4146109173867165E-2</v>
      </c>
      <c r="I938" s="3">
        <f t="shared" si="141"/>
        <v>12.147981800912873</v>
      </c>
    </row>
    <row r="939" spans="1:9" x14ac:dyDescent="0.2">
      <c r="A939">
        <f t="shared" si="133"/>
        <v>1075</v>
      </c>
      <c r="B939">
        <f t="shared" si="134"/>
        <v>1348</v>
      </c>
      <c r="C939">
        <f t="shared" si="135"/>
        <v>1347.5</v>
      </c>
      <c r="D939" s="3">
        <f t="shared" si="136"/>
        <v>7.42122358454374</v>
      </c>
      <c r="E939" s="3">
        <f t="shared" si="137"/>
        <v>-7.404634176018507</v>
      </c>
      <c r="F939">
        <f t="shared" si="138"/>
        <v>-1</v>
      </c>
      <c r="G939" s="2">
        <f t="shared" si="139"/>
        <v>-0.25359251007576955</v>
      </c>
      <c r="H939" s="3">
        <f t="shared" si="140"/>
        <v>3.4247810769245456E-2</v>
      </c>
      <c r="I939" s="3">
        <f t="shared" si="141"/>
        <v>12.18222961168212</v>
      </c>
    </row>
    <row r="940" spans="1:9" x14ac:dyDescent="0.2">
      <c r="A940">
        <f t="shared" si="133"/>
        <v>1074</v>
      </c>
      <c r="B940">
        <f t="shared" si="134"/>
        <v>1347</v>
      </c>
      <c r="C940">
        <f t="shared" si="135"/>
        <v>1346.5</v>
      </c>
      <c r="D940" s="3">
        <f t="shared" si="136"/>
        <v>7.3992184889783505</v>
      </c>
      <c r="E940" s="3">
        <f t="shared" si="137"/>
        <v>-7.3826290804531176</v>
      </c>
      <c r="F940">
        <f t="shared" si="138"/>
        <v>-1</v>
      </c>
      <c r="G940" s="2">
        <f t="shared" si="139"/>
        <v>-0.25359251007576955</v>
      </c>
      <c r="H940" s="3">
        <f t="shared" si="140"/>
        <v>3.4349891794943736E-2</v>
      </c>
      <c r="I940" s="3">
        <f t="shared" si="141"/>
        <v>12.216579503477064</v>
      </c>
    </row>
    <row r="941" spans="1:9" x14ac:dyDescent="0.2">
      <c r="A941">
        <f t="shared" si="133"/>
        <v>1073</v>
      </c>
      <c r="B941">
        <f t="shared" si="134"/>
        <v>1346</v>
      </c>
      <c r="C941">
        <f t="shared" si="135"/>
        <v>1345.5</v>
      </c>
      <c r="D941" s="3">
        <f t="shared" si="136"/>
        <v>7.3772623661550885</v>
      </c>
      <c r="E941" s="3">
        <f t="shared" si="137"/>
        <v>-7.3606729576298555</v>
      </c>
      <c r="F941">
        <f t="shared" si="138"/>
        <v>-1</v>
      </c>
      <c r="G941" s="2">
        <f t="shared" si="139"/>
        <v>-0.25359251007576955</v>
      </c>
      <c r="H941" s="3">
        <f t="shared" si="140"/>
        <v>3.4452353953982301E-2</v>
      </c>
      <c r="I941" s="3">
        <f t="shared" si="141"/>
        <v>12.251031857431046</v>
      </c>
    </row>
    <row r="942" spans="1:9" x14ac:dyDescent="0.2">
      <c r="A942">
        <f t="shared" si="133"/>
        <v>1072</v>
      </c>
      <c r="B942">
        <f t="shared" si="134"/>
        <v>1345</v>
      </c>
      <c r="C942">
        <f t="shared" si="135"/>
        <v>1344.5</v>
      </c>
      <c r="D942" s="3">
        <f t="shared" si="136"/>
        <v>7.3553551433601738</v>
      </c>
      <c r="E942" s="3">
        <f t="shared" si="137"/>
        <v>-7.3387657348349409</v>
      </c>
      <c r="F942">
        <f t="shared" si="138"/>
        <v>-1</v>
      </c>
      <c r="G942" s="2">
        <f t="shared" si="139"/>
        <v>-0.25359251007576955</v>
      </c>
      <c r="H942" s="3">
        <f t="shared" si="140"/>
        <v>3.4555198958326365E-2</v>
      </c>
      <c r="I942" s="3">
        <f t="shared" si="141"/>
        <v>12.285587056389373</v>
      </c>
    </row>
    <row r="943" spans="1:9" x14ac:dyDescent="0.2">
      <c r="A943">
        <f t="shared" si="133"/>
        <v>1071</v>
      </c>
      <c r="B943">
        <f t="shared" si="134"/>
        <v>1344</v>
      </c>
      <c r="C943">
        <f t="shared" si="135"/>
        <v>1343.5</v>
      </c>
      <c r="D943" s="3">
        <f t="shared" si="136"/>
        <v>7.3334967479338484</v>
      </c>
      <c r="E943" s="3">
        <f t="shared" si="137"/>
        <v>-7.3169073394086155</v>
      </c>
      <c r="F943">
        <f t="shared" si="138"/>
        <v>-1</v>
      </c>
      <c r="G943" s="2">
        <f t="shared" si="139"/>
        <v>-0.25359251007576955</v>
      </c>
      <c r="H943" s="3">
        <f t="shared" si="140"/>
        <v>3.4658428528939932E-2</v>
      </c>
      <c r="I943" s="3">
        <f t="shared" si="141"/>
        <v>12.320245484918313</v>
      </c>
    </row>
    <row r="944" spans="1:9" x14ac:dyDescent="0.2">
      <c r="A944">
        <f t="shared" si="133"/>
        <v>1070</v>
      </c>
      <c r="B944">
        <f t="shared" si="134"/>
        <v>1343</v>
      </c>
      <c r="C944">
        <f t="shared" si="135"/>
        <v>1342.5</v>
      </c>
      <c r="D944" s="3">
        <f t="shared" si="136"/>
        <v>7.3116871072703766</v>
      </c>
      <c r="E944" s="3">
        <f t="shared" si="137"/>
        <v>-7.2950976987451437</v>
      </c>
      <c r="F944">
        <f t="shared" si="138"/>
        <v>-1</v>
      </c>
      <c r="G944" s="2">
        <f t="shared" si="139"/>
        <v>-0.25359251007576955</v>
      </c>
      <c r="H944" s="3">
        <f t="shared" si="140"/>
        <v>3.4762044395840089E-2</v>
      </c>
      <c r="I944" s="3">
        <f t="shared" si="141"/>
        <v>12.355007529314154</v>
      </c>
    </row>
    <row r="945" spans="1:9" x14ac:dyDescent="0.2">
      <c r="A945">
        <f t="shared" si="133"/>
        <v>1069</v>
      </c>
      <c r="B945">
        <f t="shared" si="134"/>
        <v>1342</v>
      </c>
      <c r="C945">
        <f t="shared" si="135"/>
        <v>1341.5</v>
      </c>
      <c r="D945" s="3">
        <f t="shared" si="136"/>
        <v>7.2899261488180445</v>
      </c>
      <c r="E945" s="3">
        <f t="shared" si="137"/>
        <v>-7.2733367402928115</v>
      </c>
      <c r="F945">
        <f t="shared" si="138"/>
        <v>-1</v>
      </c>
      <c r="G945" s="2">
        <f t="shared" si="139"/>
        <v>-0.25359251007576955</v>
      </c>
      <c r="H945" s="3">
        <f t="shared" si="140"/>
        <v>3.4866048298151583E-2</v>
      </c>
      <c r="I945" s="3">
        <f t="shared" si="141"/>
        <v>12.389873577612306</v>
      </c>
    </row>
    <row r="946" spans="1:9" x14ac:dyDescent="0.2">
      <c r="A946">
        <f t="shared" si="133"/>
        <v>1068</v>
      </c>
      <c r="B946">
        <f t="shared" si="134"/>
        <v>1341</v>
      </c>
      <c r="C946">
        <f t="shared" si="135"/>
        <v>1340.5</v>
      </c>
      <c r="D946" s="3">
        <f t="shared" si="136"/>
        <v>7.2682138000791596</v>
      </c>
      <c r="E946" s="3">
        <f t="shared" si="137"/>
        <v>-7.2516243915539267</v>
      </c>
      <c r="F946">
        <f t="shared" si="138"/>
        <v>-1</v>
      </c>
      <c r="G946" s="2">
        <f t="shared" si="139"/>
        <v>-0.25359251007576955</v>
      </c>
      <c r="H946" s="3">
        <f t="shared" si="140"/>
        <v>3.4970441984161847E-2</v>
      </c>
      <c r="I946" s="3">
        <f t="shared" si="141"/>
        <v>12.424844019596469</v>
      </c>
    </row>
    <row r="947" spans="1:9" x14ac:dyDescent="0.2">
      <c r="A947">
        <f t="shared" si="133"/>
        <v>1067</v>
      </c>
      <c r="B947">
        <f t="shared" si="134"/>
        <v>1340</v>
      </c>
      <c r="C947">
        <f t="shared" si="135"/>
        <v>1339.5</v>
      </c>
      <c r="D947" s="3">
        <f t="shared" si="136"/>
        <v>7.2465499886100542</v>
      </c>
      <c r="E947" s="3">
        <f t="shared" si="137"/>
        <v>-7.2299605800848212</v>
      </c>
      <c r="F947">
        <f t="shared" si="138"/>
        <v>-1</v>
      </c>
      <c r="G947" s="2">
        <f t="shared" si="139"/>
        <v>-0.25359251007576955</v>
      </c>
      <c r="H947" s="3">
        <f t="shared" si="140"/>
        <v>3.5075227211376361E-2</v>
      </c>
      <c r="I947" s="3">
        <f t="shared" si="141"/>
        <v>12.459919246807845</v>
      </c>
    </row>
    <row r="948" spans="1:9" x14ac:dyDescent="0.2">
      <c r="A948">
        <f t="shared" si="133"/>
        <v>1066</v>
      </c>
      <c r="B948">
        <f t="shared" si="134"/>
        <v>1339</v>
      </c>
      <c r="C948">
        <f t="shared" si="135"/>
        <v>1338.5</v>
      </c>
      <c r="D948" s="3">
        <f t="shared" si="136"/>
        <v>7.22493464202108</v>
      </c>
      <c r="E948" s="3">
        <f t="shared" si="137"/>
        <v>-7.2083452334958471</v>
      </c>
      <c r="F948">
        <f t="shared" si="138"/>
        <v>-1</v>
      </c>
      <c r="G948" s="2">
        <f t="shared" si="139"/>
        <v>-0.25359251007576955</v>
      </c>
      <c r="H948" s="3">
        <f t="shared" si="140"/>
        <v>3.5180405746574411E-2</v>
      </c>
      <c r="I948" s="3">
        <f t="shared" si="141"/>
        <v>12.495099652554419</v>
      </c>
    </row>
    <row r="949" spans="1:9" x14ac:dyDescent="0.2">
      <c r="A949">
        <f t="shared" si="133"/>
        <v>1065</v>
      </c>
      <c r="B949">
        <f t="shared" si="134"/>
        <v>1338</v>
      </c>
      <c r="C949">
        <f t="shared" si="135"/>
        <v>1337.5</v>
      </c>
      <c r="D949" s="3">
        <f t="shared" si="136"/>
        <v>7.2033676879766126</v>
      </c>
      <c r="E949" s="3">
        <f t="shared" si="137"/>
        <v>-7.1867782794513797</v>
      </c>
      <c r="F949">
        <f t="shared" si="138"/>
        <v>-1</v>
      </c>
      <c r="G949" s="2">
        <f t="shared" si="139"/>
        <v>-0.25359251007576955</v>
      </c>
      <c r="H949" s="3">
        <f t="shared" si="140"/>
        <v>3.5285979365865194E-2</v>
      </c>
      <c r="I949" s="3">
        <f t="shared" si="141"/>
        <v>12.530385631920284</v>
      </c>
    </row>
    <row r="950" spans="1:9" x14ac:dyDescent="0.2">
      <c r="A950">
        <f t="shared" si="133"/>
        <v>1064</v>
      </c>
      <c r="B950">
        <f t="shared" si="134"/>
        <v>1337</v>
      </c>
      <c r="C950">
        <f t="shared" si="135"/>
        <v>1336.5</v>
      </c>
      <c r="D950" s="3">
        <f t="shared" si="136"/>
        <v>7.1818490541950482</v>
      </c>
      <c r="E950" s="3">
        <f t="shared" si="137"/>
        <v>-7.1652596456698152</v>
      </c>
      <c r="F950">
        <f t="shared" si="138"/>
        <v>-1</v>
      </c>
      <c r="G950" s="2">
        <f t="shared" si="139"/>
        <v>-0.25359251007576955</v>
      </c>
      <c r="H950" s="3">
        <f t="shared" si="140"/>
        <v>3.5391949854744378E-2</v>
      </c>
      <c r="I950" s="3">
        <f t="shared" si="141"/>
        <v>12.565777581775029</v>
      </c>
    </row>
    <row r="951" spans="1:9" x14ac:dyDescent="0.2">
      <c r="A951">
        <f t="shared" si="133"/>
        <v>1063</v>
      </c>
      <c r="B951">
        <f t="shared" si="134"/>
        <v>1336</v>
      </c>
      <c r="C951">
        <f t="shared" si="135"/>
        <v>1335.5</v>
      </c>
      <c r="D951" s="3">
        <f t="shared" si="136"/>
        <v>7.1603786684488053</v>
      </c>
      <c r="E951" s="3">
        <f t="shared" si="137"/>
        <v>-7.1437892599235724</v>
      </c>
      <c r="F951">
        <f t="shared" si="138"/>
        <v>-1</v>
      </c>
      <c r="G951" s="2">
        <f t="shared" si="139"/>
        <v>-0.25359251007576955</v>
      </c>
      <c r="H951" s="3">
        <f t="shared" si="140"/>
        <v>3.5498319008150946E-2</v>
      </c>
      <c r="I951" s="3">
        <f t="shared" si="141"/>
        <v>12.601275900783179</v>
      </c>
    </row>
    <row r="952" spans="1:9" x14ac:dyDescent="0.2">
      <c r="A952">
        <f t="shared" si="133"/>
        <v>1062</v>
      </c>
      <c r="B952">
        <f t="shared" si="134"/>
        <v>1335</v>
      </c>
      <c r="C952">
        <f t="shared" si="135"/>
        <v>1334.5</v>
      </c>
      <c r="D952" s="3">
        <f t="shared" si="136"/>
        <v>7.1389564585643264</v>
      </c>
      <c r="E952" s="3">
        <f t="shared" si="137"/>
        <v>-7.1223670500390934</v>
      </c>
      <c r="F952">
        <f t="shared" si="138"/>
        <v>-1</v>
      </c>
      <c r="G952" s="2">
        <f t="shared" si="139"/>
        <v>-0.25359251007576955</v>
      </c>
      <c r="H952" s="3">
        <f t="shared" si="140"/>
        <v>3.5605088630524542E-2</v>
      </c>
      <c r="I952" s="3">
        <f t="shared" si="141"/>
        <v>12.636880989413703</v>
      </c>
    </row>
    <row r="953" spans="1:9" x14ac:dyDescent="0.2">
      <c r="A953">
        <f t="shared" si="133"/>
        <v>1061</v>
      </c>
      <c r="B953">
        <f t="shared" si="134"/>
        <v>1334</v>
      </c>
      <c r="C953">
        <f t="shared" si="135"/>
        <v>1333.5</v>
      </c>
      <c r="D953" s="3">
        <f t="shared" si="136"/>
        <v>7.1175823524220743</v>
      </c>
      <c r="E953" s="3">
        <f t="shared" si="137"/>
        <v>-7.1009929438968413</v>
      </c>
      <c r="F953">
        <f t="shared" si="138"/>
        <v>-1</v>
      </c>
      <c r="G953" s="2">
        <f t="shared" si="139"/>
        <v>-0.25359251007576955</v>
      </c>
      <c r="H953" s="3">
        <f t="shared" si="140"/>
        <v>3.5712260535863107E-2</v>
      </c>
      <c r="I953" s="3">
        <f t="shared" si="141"/>
        <v>12.672593249949566</v>
      </c>
    </row>
    <row r="954" spans="1:9" x14ac:dyDescent="0.2">
      <c r="A954">
        <f t="shared" si="133"/>
        <v>1060</v>
      </c>
      <c r="B954">
        <f t="shared" si="134"/>
        <v>1333</v>
      </c>
      <c r="C954">
        <f t="shared" si="135"/>
        <v>1332.5</v>
      </c>
      <c r="D954" s="3">
        <f t="shared" si="136"/>
        <v>7.0962562779565337</v>
      </c>
      <c r="E954" s="3">
        <f t="shared" si="137"/>
        <v>-7.0796668694313007</v>
      </c>
      <c r="F954">
        <f t="shared" si="138"/>
        <v>-1</v>
      </c>
      <c r="G954" s="2">
        <f t="shared" si="139"/>
        <v>-0.25359251007576955</v>
      </c>
      <c r="H954" s="3">
        <f t="shared" si="140"/>
        <v>3.5819836547780995E-2</v>
      </c>
      <c r="I954" s="3">
        <f t="shared" si="141"/>
        <v>12.708413086497346</v>
      </c>
    </row>
    <row r="955" spans="1:9" x14ac:dyDescent="0.2">
      <c r="A955">
        <f t="shared" si="133"/>
        <v>1059</v>
      </c>
      <c r="B955">
        <f t="shared" si="134"/>
        <v>1332</v>
      </c>
      <c r="C955">
        <f t="shared" si="135"/>
        <v>1331.5</v>
      </c>
      <c r="D955" s="3">
        <f t="shared" si="136"/>
        <v>7.0749781631562136</v>
      </c>
      <c r="E955" s="3">
        <f t="shared" si="137"/>
        <v>-7.0583887546309807</v>
      </c>
      <c r="F955">
        <f t="shared" si="138"/>
        <v>-1</v>
      </c>
      <c r="G955" s="2">
        <f t="shared" si="139"/>
        <v>-0.25359251007576955</v>
      </c>
      <c r="H955" s="3">
        <f t="shared" si="140"/>
        <v>3.5927818499567415E-2</v>
      </c>
      <c r="I955" s="3">
        <f t="shared" si="141"/>
        <v>12.744340904996914</v>
      </c>
    </row>
    <row r="956" spans="1:9" x14ac:dyDescent="0.2">
      <c r="A956">
        <f t="shared" si="133"/>
        <v>1058</v>
      </c>
      <c r="B956">
        <f t="shared" si="134"/>
        <v>1331</v>
      </c>
      <c r="C956">
        <f t="shared" si="135"/>
        <v>1330.5</v>
      </c>
      <c r="D956" s="3">
        <f t="shared" si="136"/>
        <v>7.0537479360636421</v>
      </c>
      <c r="E956" s="3">
        <f t="shared" si="137"/>
        <v>-7.0371585275384092</v>
      </c>
      <c r="F956">
        <f t="shared" si="138"/>
        <v>-1</v>
      </c>
      <c r="G956" s="2">
        <f t="shared" si="139"/>
        <v>-0.25359251007576955</v>
      </c>
      <c r="H956" s="3">
        <f t="shared" si="140"/>
        <v>3.6036208234245359E-2</v>
      </c>
      <c r="I956" s="3">
        <f t="shared" si="141"/>
        <v>12.780377113231159</v>
      </c>
    </row>
    <row r="957" spans="1:9" x14ac:dyDescent="0.2">
      <c r="A957">
        <f t="shared" si="133"/>
        <v>1057</v>
      </c>
      <c r="B957">
        <f t="shared" si="134"/>
        <v>1330</v>
      </c>
      <c r="C957">
        <f t="shared" si="135"/>
        <v>1329.5</v>
      </c>
      <c r="D957" s="3">
        <f t="shared" si="136"/>
        <v>7.0325655247753724</v>
      </c>
      <c r="E957" s="3">
        <f t="shared" si="137"/>
        <v>-7.0159761162501395</v>
      </c>
      <c r="F957">
        <f t="shared" si="138"/>
        <v>-1</v>
      </c>
      <c r="G957" s="2">
        <f t="shared" si="139"/>
        <v>-0.25359251007576955</v>
      </c>
      <c r="H957" s="3">
        <f t="shared" si="140"/>
        <v>3.6145007604630824E-2</v>
      </c>
      <c r="I957" s="3">
        <f t="shared" si="141"/>
        <v>12.81652212083579</v>
      </c>
    </row>
    <row r="958" spans="1:9" x14ac:dyDescent="0.2">
      <c r="A958">
        <f t="shared" si="133"/>
        <v>1056</v>
      </c>
      <c r="B958">
        <f t="shared" si="134"/>
        <v>1329</v>
      </c>
      <c r="C958">
        <f t="shared" si="135"/>
        <v>1328.5</v>
      </c>
      <c r="D958" s="3">
        <f t="shared" si="136"/>
        <v>7.0114308574419777</v>
      </c>
      <c r="E958" s="3">
        <f t="shared" si="137"/>
        <v>-6.9948414489167448</v>
      </c>
      <c r="F958">
        <f t="shared" si="138"/>
        <v>-1</v>
      </c>
      <c r="G958" s="2">
        <f t="shared" si="139"/>
        <v>-0.25359251007576955</v>
      </c>
      <c r="H958" s="3">
        <f t="shared" si="140"/>
        <v>3.625421847339258E-2</v>
      </c>
      <c r="I958" s="3">
        <f t="shared" si="141"/>
        <v>12.852776339309182</v>
      </c>
    </row>
    <row r="959" spans="1:9" x14ac:dyDescent="0.2">
      <c r="A959">
        <f t="shared" si="133"/>
        <v>1055</v>
      </c>
      <c r="B959">
        <f t="shared" si="134"/>
        <v>1328</v>
      </c>
      <c r="C959">
        <f t="shared" si="135"/>
        <v>1327.5</v>
      </c>
      <c r="D959" s="3">
        <f t="shared" si="136"/>
        <v>6.9903438622680536</v>
      </c>
      <c r="E959" s="3">
        <f t="shared" si="137"/>
        <v>-6.9737544537428207</v>
      </c>
      <c r="F959">
        <f t="shared" si="138"/>
        <v>-1</v>
      </c>
      <c r="G959" s="2">
        <f t="shared" si="139"/>
        <v>-0.25359251007576955</v>
      </c>
      <c r="H959" s="3">
        <f t="shared" si="140"/>
        <v>3.6363842713112188E-2</v>
      </c>
      <c r="I959" s="3">
        <f t="shared" si="141"/>
        <v>12.889140182022294</v>
      </c>
    </row>
    <row r="960" spans="1:9" x14ac:dyDescent="0.2">
      <c r="A960">
        <f t="shared" si="133"/>
        <v>1054</v>
      </c>
      <c r="B960">
        <f t="shared" si="134"/>
        <v>1327</v>
      </c>
      <c r="C960">
        <f t="shared" si="135"/>
        <v>1326.5</v>
      </c>
      <c r="D960" s="3">
        <f t="shared" si="136"/>
        <v>6.9693044675122193</v>
      </c>
      <c r="E960" s="3">
        <f t="shared" si="137"/>
        <v>-6.9527150589869864</v>
      </c>
      <c r="F960">
        <f t="shared" si="138"/>
        <v>-1</v>
      </c>
      <c r="G960" s="2">
        <f t="shared" si="139"/>
        <v>-0.25359251007576955</v>
      </c>
      <c r="H960" s="3">
        <f t="shared" si="140"/>
        <v>3.6473882206344593E-2</v>
      </c>
      <c r="I960" s="3">
        <f t="shared" si="141"/>
        <v>12.925614064228638</v>
      </c>
    </row>
    <row r="961" spans="1:9" x14ac:dyDescent="0.2">
      <c r="A961">
        <f t="shared" si="133"/>
        <v>1053</v>
      </c>
      <c r="B961">
        <f t="shared" si="134"/>
        <v>1326</v>
      </c>
      <c r="C961">
        <f t="shared" si="135"/>
        <v>1325.5</v>
      </c>
      <c r="D961" s="3">
        <f t="shared" si="136"/>
        <v>6.9483126014871148</v>
      </c>
      <c r="E961" s="3">
        <f t="shared" si="137"/>
        <v>-6.9317231929618819</v>
      </c>
      <c r="F961">
        <f t="shared" si="138"/>
        <v>-1</v>
      </c>
      <c r="G961" s="2">
        <f t="shared" si="139"/>
        <v>-0.25359251007576955</v>
      </c>
      <c r="H961" s="3">
        <f t="shared" si="140"/>
        <v>3.6584338845679014E-2</v>
      </c>
      <c r="I961" s="3">
        <f t="shared" si="141"/>
        <v>12.962198403074316</v>
      </c>
    </row>
    <row r="962" spans="1:9" x14ac:dyDescent="0.2">
      <c r="A962">
        <f t="shared" si="133"/>
        <v>1052</v>
      </c>
      <c r="B962">
        <f t="shared" si="134"/>
        <v>1325</v>
      </c>
      <c r="C962">
        <f t="shared" si="135"/>
        <v>1324.5</v>
      </c>
      <c r="D962" s="3">
        <f t="shared" si="136"/>
        <v>6.9273681925594026</v>
      </c>
      <c r="E962" s="3">
        <f t="shared" si="137"/>
        <v>-6.9107787840341697</v>
      </c>
      <c r="F962">
        <f t="shared" si="138"/>
        <v>-1</v>
      </c>
      <c r="G962" s="2">
        <f t="shared" si="139"/>
        <v>-0.25359251007576955</v>
      </c>
      <c r="H962" s="3">
        <f t="shared" si="140"/>
        <v>3.669521453380032E-2</v>
      </c>
      <c r="I962" s="3">
        <f t="shared" si="141"/>
        <v>12.998893617608116</v>
      </c>
    </row>
    <row r="963" spans="1:9" x14ac:dyDescent="0.2">
      <c r="A963">
        <f t="shared" si="133"/>
        <v>1051</v>
      </c>
      <c r="B963">
        <f t="shared" si="134"/>
        <v>1324</v>
      </c>
      <c r="C963">
        <f t="shared" si="135"/>
        <v>1323.5</v>
      </c>
      <c r="D963" s="3">
        <f t="shared" si="136"/>
        <v>6.9064711691497669</v>
      </c>
      <c r="E963" s="3">
        <f t="shared" si="137"/>
        <v>-6.8898817606245339</v>
      </c>
      <c r="F963">
        <f t="shared" si="138"/>
        <v>-1</v>
      </c>
      <c r="G963" s="2">
        <f t="shared" si="139"/>
        <v>-0.25359251007576955</v>
      </c>
      <c r="H963" s="3">
        <f t="shared" si="140"/>
        <v>3.6806511183550793E-2</v>
      </c>
      <c r="I963" s="3">
        <f t="shared" si="141"/>
        <v>13.035700128791667</v>
      </c>
    </row>
    <row r="964" spans="1:9" x14ac:dyDescent="0.2">
      <c r="A964">
        <f t="shared" si="133"/>
        <v>1050</v>
      </c>
      <c r="B964">
        <f t="shared" si="134"/>
        <v>1323</v>
      </c>
      <c r="C964">
        <f t="shared" si="135"/>
        <v>1322.5</v>
      </c>
      <c r="D964" s="3">
        <f t="shared" si="136"/>
        <v>6.8856214597329144</v>
      </c>
      <c r="E964" s="3">
        <f t="shared" si="137"/>
        <v>-6.8690320512076815</v>
      </c>
      <c r="F964">
        <f t="shared" si="138"/>
        <v>-1</v>
      </c>
      <c r="G964" s="2">
        <f t="shared" si="139"/>
        <v>-0.25359251007576955</v>
      </c>
      <c r="H964" s="3">
        <f t="shared" si="140"/>
        <v>3.691823071799237E-2</v>
      </c>
      <c r="I964" s="3">
        <f t="shared" si="141"/>
        <v>13.07261835950966</v>
      </c>
    </row>
    <row r="965" spans="1:9" x14ac:dyDescent="0.2">
      <c r="A965">
        <f t="shared" si="133"/>
        <v>1049</v>
      </c>
      <c r="B965">
        <f t="shared" si="134"/>
        <v>1322</v>
      </c>
      <c r="C965">
        <f t="shared" si="135"/>
        <v>1321.5</v>
      </c>
      <c r="D965" s="3">
        <f t="shared" si="136"/>
        <v>6.8648189928375745</v>
      </c>
      <c r="E965" s="3">
        <f t="shared" si="137"/>
        <v>-6.8482295843123415</v>
      </c>
      <c r="F965">
        <f t="shared" si="138"/>
        <v>-1</v>
      </c>
      <c r="G965" s="2">
        <f t="shared" si="139"/>
        <v>-0.25359251007576955</v>
      </c>
      <c r="H965" s="3">
        <f t="shared" si="140"/>
        <v>3.7030375070469225E-2</v>
      </c>
      <c r="I965" s="3">
        <f t="shared" si="141"/>
        <v>13.109648734580128</v>
      </c>
    </row>
    <row r="966" spans="1:9" x14ac:dyDescent="0.2">
      <c r="A966">
        <f t="shared" si="133"/>
        <v>1048</v>
      </c>
      <c r="B966">
        <f t="shared" si="134"/>
        <v>1321</v>
      </c>
      <c r="C966">
        <f t="shared" si="135"/>
        <v>1320.5</v>
      </c>
      <c r="D966" s="3">
        <f t="shared" si="136"/>
        <v>6.8440636970464972</v>
      </c>
      <c r="E966" s="3">
        <f t="shared" si="137"/>
        <v>-6.8274742885212643</v>
      </c>
      <c r="F966">
        <f t="shared" si="138"/>
        <v>-1</v>
      </c>
      <c r="G966" s="2">
        <f t="shared" si="139"/>
        <v>-0.25359251007576955</v>
      </c>
      <c r="H966" s="3">
        <f t="shared" si="140"/>
        <v>3.71429461846709E-2</v>
      </c>
      <c r="I966" s="3">
        <f t="shared" si="141"/>
        <v>13.1467916807648</v>
      </c>
    </row>
    <row r="967" spans="1:9" x14ac:dyDescent="0.2">
      <c r="A967">
        <f t="shared" si="133"/>
        <v>1047</v>
      </c>
      <c r="B967">
        <f t="shared" si="134"/>
        <v>1320</v>
      </c>
      <c r="C967">
        <f t="shared" si="135"/>
        <v>1319.5</v>
      </c>
      <c r="D967" s="3">
        <f t="shared" si="136"/>
        <v>6.8233555009964562</v>
      </c>
      <c r="E967" s="3">
        <f t="shared" si="137"/>
        <v>-6.8067660924712232</v>
      </c>
      <c r="F967">
        <f t="shared" si="138"/>
        <v>-1</v>
      </c>
      <c r="G967" s="2">
        <f t="shared" si="139"/>
        <v>-0.25359251007576955</v>
      </c>
      <c r="H967" s="3">
        <f t="shared" si="140"/>
        <v>3.725594601469577E-2</v>
      </c>
      <c r="I967" s="3">
        <f t="shared" si="141"/>
        <v>13.184047626779495</v>
      </c>
    </row>
    <row r="968" spans="1:9" x14ac:dyDescent="0.2">
      <c r="A968">
        <f t="shared" si="133"/>
        <v>1046</v>
      </c>
      <c r="B968">
        <f t="shared" si="134"/>
        <v>1319</v>
      </c>
      <c r="C968">
        <f t="shared" si="135"/>
        <v>1318.5</v>
      </c>
      <c r="D968" s="3">
        <f t="shared" si="136"/>
        <v>6.8026943333782466</v>
      </c>
      <c r="E968" s="3">
        <f t="shared" si="137"/>
        <v>-6.7861049248530136</v>
      </c>
      <c r="F968">
        <f t="shared" si="138"/>
        <v>-1</v>
      </c>
      <c r="G968" s="2">
        <f t="shared" si="139"/>
        <v>-0.25359251007576955</v>
      </c>
      <c r="H968" s="3">
        <f t="shared" si="140"/>
        <v>3.736937652511501E-2</v>
      </c>
      <c r="I968" s="3">
        <f t="shared" si="141"/>
        <v>13.221417003304611</v>
      </c>
    </row>
    <row r="969" spans="1:9" x14ac:dyDescent="0.2">
      <c r="A969">
        <f t="shared" si="133"/>
        <v>1045</v>
      </c>
      <c r="B969">
        <f t="shared" si="134"/>
        <v>1318</v>
      </c>
      <c r="C969">
        <f t="shared" si="135"/>
        <v>1317.5</v>
      </c>
      <c r="D969" s="3">
        <f t="shared" si="136"/>
        <v>6.7820801229366863</v>
      </c>
      <c r="E969" s="3">
        <f t="shared" si="137"/>
        <v>-6.7654907144114533</v>
      </c>
      <c r="F969">
        <f t="shared" si="138"/>
        <v>-1</v>
      </c>
      <c r="G969" s="2">
        <f t="shared" si="139"/>
        <v>-0.25359251007576955</v>
      </c>
      <c r="H969" s="3">
        <f t="shared" si="140"/>
        <v>3.7483239691036986E-2</v>
      </c>
      <c r="I969" s="3">
        <f t="shared" si="141"/>
        <v>13.258900242995647</v>
      </c>
    </row>
    <row r="970" spans="1:9" x14ac:dyDescent="0.2">
      <c r="A970">
        <f t="shared" si="133"/>
        <v>1044</v>
      </c>
      <c r="B970">
        <f t="shared" si="134"/>
        <v>1317</v>
      </c>
      <c r="C970">
        <f t="shared" si="135"/>
        <v>1316.5</v>
      </c>
      <c r="D970" s="3">
        <f t="shared" si="136"/>
        <v>6.7615127984706129</v>
      </c>
      <c r="E970" s="3">
        <f t="shared" si="137"/>
        <v>-6.74492338994538</v>
      </c>
      <c r="F970">
        <f t="shared" si="138"/>
        <v>-1</v>
      </c>
      <c r="G970" s="2">
        <f t="shared" si="139"/>
        <v>-0.25359251007576955</v>
      </c>
      <c r="H970" s="3">
        <f t="shared" si="140"/>
        <v>3.7597537498172108E-2</v>
      </c>
      <c r="I970" s="3">
        <f t="shared" si="141"/>
        <v>13.296497780493819</v>
      </c>
    </row>
    <row r="971" spans="1:9" x14ac:dyDescent="0.2">
      <c r="A971">
        <f t="shared" si="133"/>
        <v>1043</v>
      </c>
      <c r="B971">
        <f t="shared" si="134"/>
        <v>1316</v>
      </c>
      <c r="C971">
        <f t="shared" si="135"/>
        <v>1315.5</v>
      </c>
      <c r="D971" s="3">
        <f t="shared" si="136"/>
        <v>6.7409922888328895</v>
      </c>
      <c r="E971" s="3">
        <f t="shared" si="137"/>
        <v>-6.7244028803076565</v>
      </c>
      <c r="F971">
        <f t="shared" si="138"/>
        <v>-1</v>
      </c>
      <c r="G971" s="2">
        <f t="shared" si="139"/>
        <v>-0.25359251007576955</v>
      </c>
      <c r="H971" s="3">
        <f t="shared" si="140"/>
        <v>3.7712271942898092E-2</v>
      </c>
      <c r="I971" s="3">
        <f t="shared" si="141"/>
        <v>13.334210052436717</v>
      </c>
    </row>
    <row r="972" spans="1:9" x14ac:dyDescent="0.2">
      <c r="A972">
        <f t="shared" si="133"/>
        <v>1042</v>
      </c>
      <c r="B972">
        <f t="shared" si="134"/>
        <v>1315</v>
      </c>
      <c r="C972">
        <f t="shared" si="135"/>
        <v>1314.5</v>
      </c>
      <c r="D972" s="3">
        <f t="shared" si="136"/>
        <v>6.7205185229303996</v>
      </c>
      <c r="E972" s="3">
        <f t="shared" si="137"/>
        <v>-6.7039291144051667</v>
      </c>
      <c r="F972">
        <f t="shared" si="138"/>
        <v>-1</v>
      </c>
      <c r="G972" s="2">
        <f t="shared" si="139"/>
        <v>-0.25359251007576955</v>
      </c>
      <c r="H972" s="3">
        <f t="shared" si="140"/>
        <v>3.7827445032325727E-2</v>
      </c>
      <c r="I972" s="3">
        <f t="shared" si="141"/>
        <v>13.372037497469043</v>
      </c>
    </row>
    <row r="973" spans="1:9" x14ac:dyDescent="0.2">
      <c r="A973">
        <f t="shared" si="133"/>
        <v>1041</v>
      </c>
      <c r="B973">
        <f t="shared" si="134"/>
        <v>1314</v>
      </c>
      <c r="C973">
        <f t="shared" si="135"/>
        <v>1313.5</v>
      </c>
      <c r="D973" s="3">
        <f t="shared" si="136"/>
        <v>6.7000914297240497</v>
      </c>
      <c r="E973" s="3">
        <f t="shared" si="137"/>
        <v>-6.6835020211988168</v>
      </c>
      <c r="F973">
        <f t="shared" si="138"/>
        <v>-1</v>
      </c>
      <c r="G973" s="2">
        <f t="shared" si="139"/>
        <v>-0.25359251007576955</v>
      </c>
      <c r="H973" s="3">
        <f t="shared" si="140"/>
        <v>3.7943058784365082E-2</v>
      </c>
      <c r="I973" s="3">
        <f t="shared" si="141"/>
        <v>13.409980556253407</v>
      </c>
    </row>
    <row r="974" spans="1:9" x14ac:dyDescent="0.2">
      <c r="A974">
        <f t="shared" si="133"/>
        <v>1040</v>
      </c>
      <c r="B974">
        <f t="shared" si="134"/>
        <v>1313</v>
      </c>
      <c r="C974">
        <f t="shared" si="135"/>
        <v>1312.5</v>
      </c>
      <c r="D974" s="3">
        <f t="shared" si="136"/>
        <v>6.6797109382287658</v>
      </c>
      <c r="E974" s="3">
        <f t="shared" si="137"/>
        <v>-6.6631215297035329</v>
      </c>
      <c r="F974">
        <f t="shared" si="138"/>
        <v>-1</v>
      </c>
      <c r="G974" s="2">
        <f t="shared" si="139"/>
        <v>-0.25359251007576955</v>
      </c>
      <c r="H974" s="3">
        <f t="shared" si="140"/>
        <v>3.8059115227792165E-2</v>
      </c>
      <c r="I974" s="3">
        <f t="shared" si="141"/>
        <v>13.448039671481199</v>
      </c>
    </row>
    <row r="975" spans="1:9" x14ac:dyDescent="0.2">
      <c r="A975">
        <f t="shared" si="133"/>
        <v>1039</v>
      </c>
      <c r="B975">
        <f t="shared" si="134"/>
        <v>1312</v>
      </c>
      <c r="C975">
        <f t="shared" si="135"/>
        <v>1311.5</v>
      </c>
      <c r="D975" s="3">
        <f t="shared" si="136"/>
        <v>6.6593769775134994</v>
      </c>
      <c r="E975" s="3">
        <f t="shared" si="137"/>
        <v>-6.6427875689882665</v>
      </c>
      <c r="F975">
        <f t="shared" si="138"/>
        <v>-1</v>
      </c>
      <c r="G975" s="2">
        <f t="shared" si="139"/>
        <v>-0.25359251007576955</v>
      </c>
      <c r="H975" s="3">
        <f t="shared" si="140"/>
        <v>3.8175616402316037E-2</v>
      </c>
      <c r="I975" s="3">
        <f t="shared" si="141"/>
        <v>13.486215287883516</v>
      </c>
    </row>
    <row r="976" spans="1:9" x14ac:dyDescent="0.2">
      <c r="A976">
        <f t="shared" ref="A976:A1039" si="142">A975-1</f>
        <v>1038</v>
      </c>
      <c r="B976">
        <f t="shared" ref="B976:B1039" si="143">A976+273</f>
        <v>1311</v>
      </c>
      <c r="C976">
        <f t="shared" ref="C976:C1039" si="144">(B976+B977)/2</f>
        <v>1310.5</v>
      </c>
      <c r="D976" s="3">
        <f t="shared" ref="D976:D1039" si="145">B$1*B$4*C976^4</f>
        <v>6.6390894767012218</v>
      </c>
      <c r="E976" s="3">
        <f t="shared" ref="E976:E1039" si="146">B$7-D976</f>
        <v>-6.6225000681759889</v>
      </c>
      <c r="F976">
        <f t="shared" ref="F976:F1039" si="147">B977-B976</f>
        <v>-1</v>
      </c>
      <c r="G976" s="2">
        <f t="shared" ref="G976:G1039" si="148">F976*B$10*B$8*1000</f>
        <v>-0.25359251007576955</v>
      </c>
      <c r="H976" s="3">
        <f t="shared" ref="H976:H1039" si="149">G976/E976</f>
        <v>3.8292564358646447E-2</v>
      </c>
      <c r="I976" s="3">
        <f t="shared" ref="I976:I1039" si="150">I975+H976</f>
        <v>13.524507852242163</v>
      </c>
    </row>
    <row r="977" spans="1:9" x14ac:dyDescent="0.2">
      <c r="A977">
        <f t="shared" si="142"/>
        <v>1037</v>
      </c>
      <c r="B977">
        <f t="shared" si="143"/>
        <v>1310</v>
      </c>
      <c r="C977">
        <f t="shared" si="144"/>
        <v>1309.5</v>
      </c>
      <c r="D977" s="3">
        <f t="shared" si="145"/>
        <v>6.6188483649689278</v>
      </c>
      <c r="E977" s="3">
        <f t="shared" si="146"/>
        <v>-6.6022589564436949</v>
      </c>
      <c r="F977">
        <f t="shared" si="147"/>
        <v>-1</v>
      </c>
      <c r="G977" s="2">
        <f t="shared" si="148"/>
        <v>-0.25359251007576955</v>
      </c>
      <c r="H977" s="3">
        <f t="shared" si="149"/>
        <v>3.8409961158561871E-2</v>
      </c>
      <c r="I977" s="3">
        <f t="shared" si="150"/>
        <v>13.562917813400725</v>
      </c>
    </row>
    <row r="978" spans="1:9" x14ac:dyDescent="0.2">
      <c r="A978">
        <f t="shared" si="142"/>
        <v>1036</v>
      </c>
      <c r="B978">
        <f t="shared" si="143"/>
        <v>1309</v>
      </c>
      <c r="C978">
        <f t="shared" si="144"/>
        <v>1308.5</v>
      </c>
      <c r="D978" s="3">
        <f t="shared" si="145"/>
        <v>6.5986535715476347</v>
      </c>
      <c r="E978" s="3">
        <f t="shared" si="146"/>
        <v>-6.5820641630224017</v>
      </c>
      <c r="F978">
        <f t="shared" si="147"/>
        <v>-1</v>
      </c>
      <c r="G978" s="2">
        <f t="shared" si="148"/>
        <v>-0.25359251007576955</v>
      </c>
      <c r="H978" s="3">
        <f t="shared" si="149"/>
        <v>3.8527808874978066E-2</v>
      </c>
      <c r="I978" s="3">
        <f t="shared" si="150"/>
        <v>13.601445622275703</v>
      </c>
    </row>
    <row r="979" spans="1:9" x14ac:dyDescent="0.2">
      <c r="A979">
        <f t="shared" si="142"/>
        <v>1035</v>
      </c>
      <c r="B979">
        <f t="shared" si="143"/>
        <v>1308</v>
      </c>
      <c r="C979">
        <f t="shared" si="144"/>
        <v>1307.5</v>
      </c>
      <c r="D979" s="3">
        <f t="shared" si="145"/>
        <v>6.5785050257223796</v>
      </c>
      <c r="E979" s="3">
        <f t="shared" si="146"/>
        <v>-6.5619156171971467</v>
      </c>
      <c r="F979">
        <f t="shared" si="147"/>
        <v>-1</v>
      </c>
      <c r="G979" s="2">
        <f t="shared" si="148"/>
        <v>-0.25359251007576955</v>
      </c>
      <c r="H979" s="3">
        <f t="shared" si="149"/>
        <v>3.8646109592017114E-2</v>
      </c>
      <c r="I979" s="3">
        <f t="shared" si="150"/>
        <v>13.64009173186772</v>
      </c>
    </row>
    <row r="980" spans="1:9" x14ac:dyDescent="0.2">
      <c r="A980">
        <f t="shared" si="142"/>
        <v>1034</v>
      </c>
      <c r="B980">
        <f t="shared" si="143"/>
        <v>1307</v>
      </c>
      <c r="C980">
        <f t="shared" si="144"/>
        <v>1306.5</v>
      </c>
      <c r="D980" s="3">
        <f t="shared" si="145"/>
        <v>6.5584026568322242</v>
      </c>
      <c r="E980" s="3">
        <f t="shared" si="146"/>
        <v>-6.5418132483069913</v>
      </c>
      <c r="F980">
        <f t="shared" si="147"/>
        <v>-1</v>
      </c>
      <c r="G980" s="2">
        <f t="shared" si="148"/>
        <v>-0.25359251007576955</v>
      </c>
      <c r="H980" s="3">
        <f t="shared" si="149"/>
        <v>3.8764865405076919E-2</v>
      </c>
      <c r="I980" s="3">
        <f t="shared" si="150"/>
        <v>13.678856597272796</v>
      </c>
    </row>
    <row r="981" spans="1:9" x14ac:dyDescent="0.2">
      <c r="A981">
        <f t="shared" si="142"/>
        <v>1033</v>
      </c>
      <c r="B981">
        <f t="shared" si="143"/>
        <v>1306</v>
      </c>
      <c r="C981">
        <f t="shared" si="144"/>
        <v>1305.5</v>
      </c>
      <c r="D981" s="3">
        <f t="shared" si="145"/>
        <v>6.53834639427025</v>
      </c>
      <c r="E981" s="3">
        <f t="shared" si="146"/>
        <v>-6.5217569857450171</v>
      </c>
      <c r="F981">
        <f t="shared" si="147"/>
        <v>-1</v>
      </c>
      <c r="G981" s="2">
        <f t="shared" si="148"/>
        <v>-0.25359251007576955</v>
      </c>
      <c r="H981" s="3">
        <f t="shared" si="149"/>
        <v>3.8884078420901212E-2</v>
      </c>
      <c r="I981" s="3">
        <f t="shared" si="150"/>
        <v>13.717740675693697</v>
      </c>
    </row>
    <row r="982" spans="1:9" x14ac:dyDescent="0.2">
      <c r="A982">
        <f t="shared" si="142"/>
        <v>1032</v>
      </c>
      <c r="B982">
        <f t="shared" si="143"/>
        <v>1305</v>
      </c>
      <c r="C982">
        <f t="shared" si="144"/>
        <v>1304.5</v>
      </c>
      <c r="D982" s="3">
        <f t="shared" si="145"/>
        <v>6.5183361674835636</v>
      </c>
      <c r="E982" s="3">
        <f t="shared" si="146"/>
        <v>-6.5017467589583307</v>
      </c>
      <c r="F982">
        <f t="shared" si="147"/>
        <v>-1</v>
      </c>
      <c r="G982" s="2">
        <f t="shared" si="148"/>
        <v>-0.25359251007576955</v>
      </c>
      <c r="H982" s="3">
        <f t="shared" si="149"/>
        <v>3.9003750757650023E-2</v>
      </c>
      <c r="I982" s="3">
        <f t="shared" si="150"/>
        <v>13.756744426451348</v>
      </c>
    </row>
    <row r="983" spans="1:9" x14ac:dyDescent="0.2">
      <c r="A983">
        <f t="shared" si="142"/>
        <v>1031</v>
      </c>
      <c r="B983">
        <f t="shared" si="143"/>
        <v>1304</v>
      </c>
      <c r="C983">
        <f t="shared" si="144"/>
        <v>1303.5</v>
      </c>
      <c r="D983" s="3">
        <f t="shared" si="145"/>
        <v>6.4983719059732916</v>
      </c>
      <c r="E983" s="3">
        <f t="shared" si="146"/>
        <v>-6.4817824974480587</v>
      </c>
      <c r="F983">
        <f t="shared" si="147"/>
        <v>-1</v>
      </c>
      <c r="G983" s="2">
        <f t="shared" si="148"/>
        <v>-0.25359251007576955</v>
      </c>
      <c r="H983" s="3">
        <f t="shared" si="149"/>
        <v>3.9123884544970677E-2</v>
      </c>
      <c r="I983" s="3">
        <f t="shared" si="150"/>
        <v>13.795868310996319</v>
      </c>
    </row>
    <row r="984" spans="1:9" x14ac:dyDescent="0.2">
      <c r="A984">
        <f t="shared" si="142"/>
        <v>1030</v>
      </c>
      <c r="B984">
        <f t="shared" si="143"/>
        <v>1303</v>
      </c>
      <c r="C984">
        <f t="shared" si="144"/>
        <v>1302.5</v>
      </c>
      <c r="D984" s="3">
        <f t="shared" si="145"/>
        <v>6.4784535392945823</v>
      </c>
      <c r="E984" s="3">
        <f t="shared" si="146"/>
        <v>-6.4618641307693494</v>
      </c>
      <c r="F984">
        <f t="shared" si="147"/>
        <v>-1</v>
      </c>
      <c r="G984" s="2">
        <f t="shared" si="148"/>
        <v>-0.25359251007576955</v>
      </c>
      <c r="H984" s="3">
        <f t="shared" si="149"/>
        <v>3.9244481924069305E-2</v>
      </c>
      <c r="I984" s="3">
        <f t="shared" si="150"/>
        <v>13.835112792920388</v>
      </c>
    </row>
    <row r="985" spans="1:9" x14ac:dyDescent="0.2">
      <c r="A985">
        <f t="shared" si="142"/>
        <v>1029</v>
      </c>
      <c r="B985">
        <f t="shared" si="143"/>
        <v>1302</v>
      </c>
      <c r="C985">
        <f t="shared" si="144"/>
        <v>1301.5</v>
      </c>
      <c r="D985" s="3">
        <f t="shared" si="145"/>
        <v>6.4585809970566075</v>
      </c>
      <c r="E985" s="3">
        <f t="shared" si="146"/>
        <v>-6.4419915885313745</v>
      </c>
      <c r="F985">
        <f t="shared" si="147"/>
        <v>-1</v>
      </c>
      <c r="G985" s="2">
        <f t="shared" si="148"/>
        <v>-0.25359251007576955</v>
      </c>
      <c r="H985" s="3">
        <f t="shared" si="149"/>
        <v>3.936554504778278E-2</v>
      </c>
      <c r="I985" s="3">
        <f t="shared" si="150"/>
        <v>13.874478337968171</v>
      </c>
    </row>
    <row r="986" spans="1:9" x14ac:dyDescent="0.2">
      <c r="A986">
        <f t="shared" si="142"/>
        <v>1028</v>
      </c>
      <c r="B986">
        <f t="shared" si="143"/>
        <v>1301</v>
      </c>
      <c r="C986">
        <f t="shared" si="144"/>
        <v>1300.5</v>
      </c>
      <c r="D986" s="3">
        <f t="shared" si="145"/>
        <v>6.4387542089225605</v>
      </c>
      <c r="E986" s="3">
        <f t="shared" si="146"/>
        <v>-6.4221648003973275</v>
      </c>
      <c r="F986">
        <f t="shared" si="147"/>
        <v>-1</v>
      </c>
      <c r="G986" s="2">
        <f t="shared" si="148"/>
        <v>-0.25359251007576955</v>
      </c>
      <c r="H986" s="3">
        <f t="shared" si="149"/>
        <v>3.9487076080651225E-2</v>
      </c>
      <c r="I986" s="3">
        <f t="shared" si="150"/>
        <v>13.913965414048821</v>
      </c>
    </row>
    <row r="987" spans="1:9" x14ac:dyDescent="0.2">
      <c r="A987">
        <f t="shared" si="142"/>
        <v>1027</v>
      </c>
      <c r="B987">
        <f t="shared" si="143"/>
        <v>1300</v>
      </c>
      <c r="C987">
        <f t="shared" si="144"/>
        <v>1299.5</v>
      </c>
      <c r="D987" s="3">
        <f t="shared" si="145"/>
        <v>6.4189731046096572</v>
      </c>
      <c r="E987" s="3">
        <f t="shared" si="146"/>
        <v>-6.4023836960844243</v>
      </c>
      <c r="F987">
        <f t="shared" si="147"/>
        <v>-1</v>
      </c>
      <c r="G987" s="2">
        <f t="shared" si="148"/>
        <v>-0.25359251007576955</v>
      </c>
      <c r="H987" s="3">
        <f t="shared" si="149"/>
        <v>3.9609077198991038E-2</v>
      </c>
      <c r="I987" s="3">
        <f t="shared" si="150"/>
        <v>13.953574491247812</v>
      </c>
    </row>
    <row r="988" spans="1:9" x14ac:dyDescent="0.2">
      <c r="A988">
        <f t="shared" si="142"/>
        <v>1026</v>
      </c>
      <c r="B988">
        <f t="shared" si="143"/>
        <v>1299</v>
      </c>
      <c r="C988">
        <f t="shared" si="144"/>
        <v>1298.5</v>
      </c>
      <c r="D988" s="3">
        <f t="shared" si="145"/>
        <v>6.3992376138891354</v>
      </c>
      <c r="E988" s="3">
        <f t="shared" si="146"/>
        <v>-6.3826482053639024</v>
      </c>
      <c r="F988">
        <f t="shared" si="147"/>
        <v>-1</v>
      </c>
      <c r="G988" s="2">
        <f t="shared" si="148"/>
        <v>-0.25359251007576955</v>
      </c>
      <c r="H988" s="3">
        <f t="shared" si="149"/>
        <v>3.9731550590968397E-2</v>
      </c>
      <c r="I988" s="3">
        <f t="shared" si="150"/>
        <v>13.99330604183878</v>
      </c>
    </row>
    <row r="989" spans="1:9" x14ac:dyDescent="0.2">
      <c r="A989">
        <f t="shared" si="142"/>
        <v>1025</v>
      </c>
      <c r="B989">
        <f t="shared" si="143"/>
        <v>1298</v>
      </c>
      <c r="C989">
        <f t="shared" si="144"/>
        <v>1297.5</v>
      </c>
      <c r="D989" s="3">
        <f t="shared" si="145"/>
        <v>6.3795476665862552</v>
      </c>
      <c r="E989" s="3">
        <f t="shared" si="146"/>
        <v>-6.3629582580610222</v>
      </c>
      <c r="F989">
        <f t="shared" si="147"/>
        <v>-1</v>
      </c>
      <c r="G989" s="2">
        <f t="shared" si="148"/>
        <v>-0.25359251007576955</v>
      </c>
      <c r="H989" s="3">
        <f t="shared" si="149"/>
        <v>3.9854498456673285E-2</v>
      </c>
      <c r="I989" s="3">
        <f t="shared" si="150"/>
        <v>14.033160540295453</v>
      </c>
    </row>
    <row r="990" spans="1:9" x14ac:dyDescent="0.2">
      <c r="A990">
        <f t="shared" si="142"/>
        <v>1024</v>
      </c>
      <c r="B990">
        <f t="shared" si="143"/>
        <v>1297</v>
      </c>
      <c r="C990">
        <f t="shared" si="144"/>
        <v>1296.5</v>
      </c>
      <c r="D990" s="3">
        <f t="shared" si="145"/>
        <v>6.3599031925802967</v>
      </c>
      <c r="E990" s="3">
        <f t="shared" si="146"/>
        <v>-6.3433137840550637</v>
      </c>
      <c r="F990">
        <f t="shared" si="147"/>
        <v>-1</v>
      </c>
      <c r="G990" s="2">
        <f t="shared" si="148"/>
        <v>-0.25359251007576955</v>
      </c>
      <c r="H990" s="3">
        <f t="shared" si="149"/>
        <v>3.9977923008194076E-2</v>
      </c>
      <c r="I990" s="3">
        <f t="shared" si="150"/>
        <v>14.073138463303648</v>
      </c>
    </row>
    <row r="991" spans="1:9" x14ac:dyDescent="0.2">
      <c r="A991">
        <f t="shared" si="142"/>
        <v>1023</v>
      </c>
      <c r="B991">
        <f t="shared" si="143"/>
        <v>1296</v>
      </c>
      <c r="C991">
        <f t="shared" si="144"/>
        <v>1295.5</v>
      </c>
      <c r="D991" s="3">
        <f t="shared" si="145"/>
        <v>6.3403041218045662</v>
      </c>
      <c r="E991" s="3">
        <f t="shared" si="146"/>
        <v>-6.3237147132793332</v>
      </c>
      <c r="F991">
        <f t="shared" si="147"/>
        <v>-1</v>
      </c>
      <c r="G991" s="2">
        <f t="shared" si="148"/>
        <v>-0.25359251007576955</v>
      </c>
      <c r="H991" s="3">
        <f t="shared" si="149"/>
        <v>4.0101826469692577E-2</v>
      </c>
      <c r="I991" s="3">
        <f t="shared" si="150"/>
        <v>14.113240289773341</v>
      </c>
    </row>
    <row r="992" spans="1:9" x14ac:dyDescent="0.2">
      <c r="A992">
        <f t="shared" si="142"/>
        <v>1022</v>
      </c>
      <c r="B992">
        <f t="shared" si="143"/>
        <v>1295</v>
      </c>
      <c r="C992">
        <f t="shared" si="144"/>
        <v>1294.5</v>
      </c>
      <c r="D992" s="3">
        <f t="shared" si="145"/>
        <v>6.3207503842463879</v>
      </c>
      <c r="E992" s="3">
        <f t="shared" si="146"/>
        <v>-6.304160975721155</v>
      </c>
      <c r="F992">
        <f t="shared" si="147"/>
        <v>-1</v>
      </c>
      <c r="G992" s="2">
        <f t="shared" si="148"/>
        <v>-0.25359251007576955</v>
      </c>
      <c r="H992" s="3">
        <f t="shared" si="149"/>
        <v>4.0226211077479701E-2</v>
      </c>
      <c r="I992" s="3">
        <f t="shared" si="150"/>
        <v>14.15346650085082</v>
      </c>
    </row>
    <row r="993" spans="1:9" x14ac:dyDescent="0.2">
      <c r="A993">
        <f t="shared" si="142"/>
        <v>1021</v>
      </c>
      <c r="B993">
        <f t="shared" si="143"/>
        <v>1294</v>
      </c>
      <c r="C993">
        <f t="shared" si="144"/>
        <v>1293.5</v>
      </c>
      <c r="D993" s="3">
        <f t="shared" si="145"/>
        <v>6.3012419099471124</v>
      </c>
      <c r="E993" s="3">
        <f t="shared" si="146"/>
        <v>-6.2846525014218795</v>
      </c>
      <c r="F993">
        <f t="shared" si="147"/>
        <v>-1</v>
      </c>
      <c r="G993" s="2">
        <f t="shared" si="148"/>
        <v>-0.25359251007576955</v>
      </c>
      <c r="H993" s="3">
        <f t="shared" si="149"/>
        <v>4.035107908009157E-2</v>
      </c>
      <c r="I993" s="3">
        <f t="shared" si="150"/>
        <v>14.193817579930911</v>
      </c>
    </row>
    <row r="994" spans="1:9" x14ac:dyDescent="0.2">
      <c r="A994">
        <f t="shared" si="142"/>
        <v>1020</v>
      </c>
      <c r="B994">
        <f t="shared" si="143"/>
        <v>1293</v>
      </c>
      <c r="C994">
        <f t="shared" si="144"/>
        <v>1292.5</v>
      </c>
      <c r="D994" s="3">
        <f t="shared" si="145"/>
        <v>6.2817786290021083</v>
      </c>
      <c r="E994" s="3">
        <f t="shared" si="146"/>
        <v>-6.2651892204768753</v>
      </c>
      <c r="F994">
        <f t="shared" si="147"/>
        <v>-1</v>
      </c>
      <c r="G994" s="2">
        <f t="shared" si="148"/>
        <v>-0.25359251007576955</v>
      </c>
      <c r="H994" s="3">
        <f t="shared" si="149"/>
        <v>4.0476432738366257E-2</v>
      </c>
      <c r="I994" s="3">
        <f t="shared" si="150"/>
        <v>14.234294012669277</v>
      </c>
    </row>
    <row r="995" spans="1:9" x14ac:dyDescent="0.2">
      <c r="A995">
        <f t="shared" si="142"/>
        <v>1019</v>
      </c>
      <c r="B995">
        <f t="shared" si="143"/>
        <v>1292</v>
      </c>
      <c r="C995">
        <f t="shared" si="144"/>
        <v>1291.5</v>
      </c>
      <c r="D995" s="3">
        <f t="shared" si="145"/>
        <v>6.2623604715607684</v>
      </c>
      <c r="E995" s="3">
        <f t="shared" si="146"/>
        <v>-6.2457710630355354</v>
      </c>
      <c r="F995">
        <f t="shared" si="147"/>
        <v>-1</v>
      </c>
      <c r="G995" s="2">
        <f t="shared" si="148"/>
        <v>-0.25359251007576955</v>
      </c>
      <c r="H995" s="3">
        <f t="shared" si="149"/>
        <v>4.0602274325520972E-2</v>
      </c>
      <c r="I995" s="3">
        <f t="shared" si="150"/>
        <v>14.274896286994798</v>
      </c>
    </row>
    <row r="996" spans="1:9" x14ac:dyDescent="0.2">
      <c r="A996">
        <f t="shared" si="142"/>
        <v>1018</v>
      </c>
      <c r="B996">
        <f t="shared" si="143"/>
        <v>1291</v>
      </c>
      <c r="C996">
        <f t="shared" si="144"/>
        <v>1290.5</v>
      </c>
      <c r="D996" s="3">
        <f t="shared" si="145"/>
        <v>6.2429873678265073</v>
      </c>
      <c r="E996" s="3">
        <f t="shared" si="146"/>
        <v>-6.2263979593012744</v>
      </c>
      <c r="F996">
        <f t="shared" si="147"/>
        <v>-1</v>
      </c>
      <c r="G996" s="2">
        <f t="shared" si="148"/>
        <v>-0.25359251007576955</v>
      </c>
      <c r="H996" s="3">
        <f t="shared" si="149"/>
        <v>4.0728606127229887E-2</v>
      </c>
      <c r="I996" s="3">
        <f t="shared" si="150"/>
        <v>14.315624893122028</v>
      </c>
    </row>
    <row r="997" spans="1:9" x14ac:dyDescent="0.2">
      <c r="A997">
        <f t="shared" si="142"/>
        <v>1017</v>
      </c>
      <c r="B997">
        <f t="shared" si="143"/>
        <v>1290</v>
      </c>
      <c r="C997">
        <f t="shared" si="144"/>
        <v>1289.5</v>
      </c>
      <c r="D997" s="3">
        <f t="shared" si="145"/>
        <v>6.2236592480567632</v>
      </c>
      <c r="E997" s="3">
        <f t="shared" si="146"/>
        <v>-6.2070698395315302</v>
      </c>
      <c r="F997">
        <f t="shared" si="147"/>
        <v>-1</v>
      </c>
      <c r="G997" s="2">
        <f t="shared" si="148"/>
        <v>-0.25359251007576955</v>
      </c>
      <c r="H997" s="3">
        <f t="shared" si="149"/>
        <v>4.0855430441702437E-2</v>
      </c>
      <c r="I997" s="3">
        <f t="shared" si="150"/>
        <v>14.35648032356373</v>
      </c>
    </row>
    <row r="998" spans="1:9" x14ac:dyDescent="0.2">
      <c r="A998">
        <f t="shared" si="142"/>
        <v>1016</v>
      </c>
      <c r="B998">
        <f t="shared" si="143"/>
        <v>1289</v>
      </c>
      <c r="C998">
        <f t="shared" si="144"/>
        <v>1288.5</v>
      </c>
      <c r="D998" s="3">
        <f t="shared" si="145"/>
        <v>6.204376042562993</v>
      </c>
      <c r="E998" s="3">
        <f t="shared" si="146"/>
        <v>-6.1877866340377601</v>
      </c>
      <c r="F998">
        <f t="shared" si="147"/>
        <v>-1</v>
      </c>
      <c r="G998" s="2">
        <f t="shared" si="148"/>
        <v>-0.25359251007576955</v>
      </c>
      <c r="H998" s="3">
        <f t="shared" si="149"/>
        <v>4.0982749579762265E-2</v>
      </c>
      <c r="I998" s="3">
        <f t="shared" si="150"/>
        <v>14.397463073143491</v>
      </c>
    </row>
    <row r="999" spans="1:9" x14ac:dyDescent="0.2">
      <c r="A999">
        <f t="shared" si="142"/>
        <v>1015</v>
      </c>
      <c r="B999">
        <f t="shared" si="143"/>
        <v>1288</v>
      </c>
      <c r="C999">
        <f t="shared" si="144"/>
        <v>1287.5</v>
      </c>
      <c r="D999" s="3">
        <f t="shared" si="145"/>
        <v>6.1851376817106791</v>
      </c>
      <c r="E999" s="3">
        <f t="shared" si="146"/>
        <v>-6.1685482731854462</v>
      </c>
      <c r="F999">
        <f t="shared" si="147"/>
        <v>-1</v>
      </c>
      <c r="G999" s="2">
        <f t="shared" si="148"/>
        <v>-0.25359251007576955</v>
      </c>
      <c r="H999" s="3">
        <f t="shared" si="149"/>
        <v>4.1110565864926604E-2</v>
      </c>
      <c r="I999" s="3">
        <f t="shared" si="150"/>
        <v>14.438573639008418</v>
      </c>
    </row>
    <row r="1000" spans="1:9" x14ac:dyDescent="0.2">
      <c r="A1000">
        <f t="shared" si="142"/>
        <v>1014</v>
      </c>
      <c r="B1000">
        <f t="shared" si="143"/>
        <v>1287</v>
      </c>
      <c r="C1000">
        <f t="shared" si="144"/>
        <v>1286.5</v>
      </c>
      <c r="D1000" s="3">
        <f t="shared" si="145"/>
        <v>6.1659440959193246</v>
      </c>
      <c r="E1000" s="3">
        <f t="shared" si="146"/>
        <v>-6.1493546873940916</v>
      </c>
      <c r="F1000">
        <f t="shared" si="147"/>
        <v>-1</v>
      </c>
      <c r="G1000" s="2">
        <f t="shared" si="148"/>
        <v>-0.25359251007576955</v>
      </c>
      <c r="H1000" s="3">
        <f t="shared" si="149"/>
        <v>4.1238881633486373E-2</v>
      </c>
      <c r="I1000" s="3">
        <f t="shared" si="150"/>
        <v>14.479812520641904</v>
      </c>
    </row>
    <row r="1001" spans="1:9" x14ac:dyDescent="0.2">
      <c r="A1001">
        <f t="shared" si="142"/>
        <v>1013</v>
      </c>
      <c r="B1001">
        <f t="shared" si="143"/>
        <v>1286</v>
      </c>
      <c r="C1001">
        <f t="shared" si="144"/>
        <v>1285.5</v>
      </c>
      <c r="D1001" s="3">
        <f t="shared" si="145"/>
        <v>6.1467952156624541</v>
      </c>
      <c r="E1001" s="3">
        <f t="shared" si="146"/>
        <v>-6.1302058071372212</v>
      </c>
      <c r="F1001">
        <f t="shared" si="147"/>
        <v>-1</v>
      </c>
      <c r="G1001" s="2">
        <f t="shared" si="148"/>
        <v>-0.25359251007576955</v>
      </c>
      <c r="H1001" s="3">
        <f t="shared" si="149"/>
        <v>4.1367699234586733E-2</v>
      </c>
      <c r="I1001" s="3">
        <f t="shared" si="150"/>
        <v>14.52118021987649</v>
      </c>
    </row>
    <row r="1002" spans="1:9" x14ac:dyDescent="0.2">
      <c r="A1002">
        <f t="shared" si="142"/>
        <v>1012</v>
      </c>
      <c r="B1002">
        <f t="shared" si="143"/>
        <v>1285</v>
      </c>
      <c r="C1002">
        <f t="shared" si="144"/>
        <v>1284.5</v>
      </c>
      <c r="D1002" s="3">
        <f t="shared" si="145"/>
        <v>6.127690971467616</v>
      </c>
      <c r="E1002" s="3">
        <f t="shared" si="146"/>
        <v>-6.111101562942383</v>
      </c>
      <c r="F1002">
        <f t="shared" si="147"/>
        <v>-1</v>
      </c>
      <c r="G1002" s="2">
        <f t="shared" si="148"/>
        <v>-0.25359251007576955</v>
      </c>
      <c r="H1002" s="3">
        <f t="shared" si="149"/>
        <v>4.149702103030823E-2</v>
      </c>
      <c r="I1002" s="3">
        <f t="shared" si="150"/>
        <v>14.562677240906797</v>
      </c>
    </row>
    <row r="1003" spans="1:9" x14ac:dyDescent="0.2">
      <c r="A1003">
        <f t="shared" si="142"/>
        <v>1011</v>
      </c>
      <c r="B1003">
        <f t="shared" si="143"/>
        <v>1284</v>
      </c>
      <c r="C1003">
        <f t="shared" si="144"/>
        <v>1283.5</v>
      </c>
      <c r="D1003" s="3">
        <f t="shared" si="145"/>
        <v>6.1086312939163792</v>
      </c>
      <c r="E1003" s="3">
        <f t="shared" si="146"/>
        <v>-6.0920418853911462</v>
      </c>
      <c r="F1003">
        <f t="shared" si="147"/>
        <v>-1</v>
      </c>
      <c r="G1003" s="2">
        <f t="shared" si="148"/>
        <v>-0.25359251007576955</v>
      </c>
      <c r="H1003" s="3">
        <f t="shared" si="149"/>
        <v>4.1626849395748594E-2</v>
      </c>
      <c r="I1003" s="3">
        <f t="shared" si="150"/>
        <v>14.604304090302547</v>
      </c>
    </row>
    <row r="1004" spans="1:9" x14ac:dyDescent="0.2">
      <c r="A1004">
        <f t="shared" si="142"/>
        <v>1010</v>
      </c>
      <c r="B1004">
        <f t="shared" si="143"/>
        <v>1283</v>
      </c>
      <c r="C1004">
        <f t="shared" si="144"/>
        <v>1282.5</v>
      </c>
      <c r="D1004" s="3">
        <f t="shared" si="145"/>
        <v>6.0896161136443352</v>
      </c>
      <c r="E1004" s="3">
        <f t="shared" si="146"/>
        <v>-6.0730267051191023</v>
      </c>
      <c r="F1004">
        <f t="shared" si="147"/>
        <v>-1</v>
      </c>
      <c r="G1004" s="2">
        <f t="shared" si="148"/>
        <v>-0.25359251007576955</v>
      </c>
      <c r="H1004" s="3">
        <f t="shared" si="149"/>
        <v>4.1757186719105027E-2</v>
      </c>
      <c r="I1004" s="3">
        <f t="shared" si="150"/>
        <v>14.646061277021651</v>
      </c>
    </row>
    <row r="1005" spans="1:9" x14ac:dyDescent="0.2">
      <c r="A1005">
        <f t="shared" si="142"/>
        <v>1009</v>
      </c>
      <c r="B1005">
        <f t="shared" si="143"/>
        <v>1282</v>
      </c>
      <c r="C1005">
        <f t="shared" si="144"/>
        <v>1281.5</v>
      </c>
      <c r="D1005" s="3">
        <f t="shared" si="145"/>
        <v>6.0706453613410982</v>
      </c>
      <c r="E1005" s="3">
        <f t="shared" si="146"/>
        <v>-6.0540559528158653</v>
      </c>
      <c r="F1005">
        <f t="shared" si="147"/>
        <v>-1</v>
      </c>
      <c r="G1005" s="2">
        <f t="shared" si="148"/>
        <v>-0.25359251007576955</v>
      </c>
      <c r="H1005" s="3">
        <f t="shared" si="149"/>
        <v>4.1888035401757145E-2</v>
      </c>
      <c r="I1005" s="3">
        <f t="shared" si="150"/>
        <v>14.687949312423408</v>
      </c>
    </row>
    <row r="1006" spans="1:9" x14ac:dyDescent="0.2">
      <c r="A1006">
        <f t="shared" si="142"/>
        <v>1008</v>
      </c>
      <c r="B1006">
        <f t="shared" si="143"/>
        <v>1281</v>
      </c>
      <c r="C1006">
        <f t="shared" si="144"/>
        <v>1280.5</v>
      </c>
      <c r="D1006" s="3">
        <f t="shared" si="145"/>
        <v>6.051718967750304</v>
      </c>
      <c r="E1006" s="3">
        <f t="shared" si="146"/>
        <v>-6.0351295592250711</v>
      </c>
      <c r="F1006">
        <f t="shared" si="147"/>
        <v>-1</v>
      </c>
      <c r="G1006" s="2">
        <f t="shared" si="148"/>
        <v>-0.25359251007576955</v>
      </c>
      <c r="H1006" s="3">
        <f t="shared" si="149"/>
        <v>4.2019397858350467E-2</v>
      </c>
      <c r="I1006" s="3">
        <f t="shared" si="150"/>
        <v>14.729968710281758</v>
      </c>
    </row>
    <row r="1007" spans="1:9" x14ac:dyDescent="0.2">
      <c r="A1007">
        <f t="shared" si="142"/>
        <v>1007</v>
      </c>
      <c r="B1007">
        <f t="shared" si="143"/>
        <v>1280</v>
      </c>
      <c r="C1007">
        <f t="shared" si="144"/>
        <v>1279.5</v>
      </c>
      <c r="D1007" s="3">
        <f t="shared" si="145"/>
        <v>6.032836863669611</v>
      </c>
      <c r="E1007" s="3">
        <f t="shared" si="146"/>
        <v>-6.0162474551443781</v>
      </c>
      <c r="F1007">
        <f t="shared" si="147"/>
        <v>-1</v>
      </c>
      <c r="G1007" s="2">
        <f t="shared" si="148"/>
        <v>-0.25359251007576955</v>
      </c>
      <c r="H1007" s="3">
        <f t="shared" si="149"/>
        <v>4.215127651688054E-2</v>
      </c>
      <c r="I1007" s="3">
        <f t="shared" si="150"/>
        <v>14.772119986798639</v>
      </c>
    </row>
    <row r="1008" spans="1:9" x14ac:dyDescent="0.2">
      <c r="A1008">
        <f t="shared" si="142"/>
        <v>1006</v>
      </c>
      <c r="B1008">
        <f t="shared" si="143"/>
        <v>1279</v>
      </c>
      <c r="C1008">
        <f t="shared" si="144"/>
        <v>1278.5</v>
      </c>
      <c r="D1008" s="3">
        <f t="shared" si="145"/>
        <v>6.0139989799506992</v>
      </c>
      <c r="E1008" s="3">
        <f t="shared" si="146"/>
        <v>-5.9974095714254663</v>
      </c>
      <c r="F1008">
        <f t="shared" si="147"/>
        <v>-1</v>
      </c>
      <c r="G1008" s="2">
        <f t="shared" si="148"/>
        <v>-0.25359251007576955</v>
      </c>
      <c r="H1008" s="3">
        <f t="shared" si="149"/>
        <v>4.2283673818777665E-2</v>
      </c>
      <c r="I1008" s="3">
        <f t="shared" si="150"/>
        <v>14.814403660617417</v>
      </c>
    </row>
    <row r="1009" spans="1:9" x14ac:dyDescent="0.2">
      <c r="A1009">
        <f t="shared" si="142"/>
        <v>1005</v>
      </c>
      <c r="B1009">
        <f t="shared" si="143"/>
        <v>1278</v>
      </c>
      <c r="C1009">
        <f t="shared" si="144"/>
        <v>1277.5</v>
      </c>
      <c r="D1009" s="3">
        <f t="shared" si="145"/>
        <v>5.9952052474992703</v>
      </c>
      <c r="E1009" s="3">
        <f t="shared" si="146"/>
        <v>-5.9786158389740374</v>
      </c>
      <c r="F1009">
        <f t="shared" si="147"/>
        <v>-1</v>
      </c>
      <c r="G1009" s="2">
        <f t="shared" si="148"/>
        <v>-0.25359251007576955</v>
      </c>
      <c r="H1009" s="3">
        <f t="shared" si="149"/>
        <v>4.2416592218992182E-2</v>
      </c>
      <c r="I1009" s="3">
        <f t="shared" si="150"/>
        <v>14.856820252836409</v>
      </c>
    </row>
    <row r="1010" spans="1:9" x14ac:dyDescent="0.2">
      <c r="A1010">
        <f t="shared" si="142"/>
        <v>1004</v>
      </c>
      <c r="B1010">
        <f t="shared" si="143"/>
        <v>1277</v>
      </c>
      <c r="C1010">
        <f t="shared" si="144"/>
        <v>1276.5</v>
      </c>
      <c r="D1010" s="3">
        <f t="shared" si="145"/>
        <v>5.9764555972750495</v>
      </c>
      <c r="E1010" s="3">
        <f t="shared" si="146"/>
        <v>-5.9598661887498166</v>
      </c>
      <c r="F1010">
        <f t="shared" si="147"/>
        <v>-1</v>
      </c>
      <c r="G1010" s="2">
        <f t="shared" si="148"/>
        <v>-0.25359251007576955</v>
      </c>
      <c r="H1010" s="3">
        <f t="shared" si="149"/>
        <v>4.2550034186080429E-2</v>
      </c>
      <c r="I1010" s="3">
        <f t="shared" si="150"/>
        <v>14.899370287022489</v>
      </c>
    </row>
    <row r="1011" spans="1:9" x14ac:dyDescent="0.2">
      <c r="A1011">
        <f t="shared" si="142"/>
        <v>1003</v>
      </c>
      <c r="B1011">
        <f t="shared" si="143"/>
        <v>1276</v>
      </c>
      <c r="C1011">
        <f t="shared" si="144"/>
        <v>1275.5</v>
      </c>
      <c r="D1011" s="3">
        <f t="shared" si="145"/>
        <v>5.9577499602917827</v>
      </c>
      <c r="E1011" s="3">
        <f t="shared" si="146"/>
        <v>-5.9411605517665498</v>
      </c>
      <c r="F1011">
        <f t="shared" si="147"/>
        <v>-1</v>
      </c>
      <c r="G1011" s="2">
        <f t="shared" si="148"/>
        <v>-0.25359251007576955</v>
      </c>
      <c r="H1011" s="3">
        <f t="shared" si="149"/>
        <v>4.2684002202291293E-2</v>
      </c>
      <c r="I1011" s="3">
        <f t="shared" si="150"/>
        <v>14.94205428922478</v>
      </c>
    </row>
    <row r="1012" spans="1:9" x14ac:dyDescent="0.2">
      <c r="A1012">
        <f t="shared" si="142"/>
        <v>1002</v>
      </c>
      <c r="B1012">
        <f t="shared" si="143"/>
        <v>1275</v>
      </c>
      <c r="C1012">
        <f t="shared" si="144"/>
        <v>1274.5</v>
      </c>
      <c r="D1012" s="3">
        <f t="shared" si="145"/>
        <v>5.9390882676172385</v>
      </c>
      <c r="E1012" s="3">
        <f t="shared" si="146"/>
        <v>-5.9224988590920056</v>
      </c>
      <c r="F1012">
        <f t="shared" si="147"/>
        <v>-1</v>
      </c>
      <c r="G1012" s="2">
        <f t="shared" si="148"/>
        <v>-0.25359251007576955</v>
      </c>
      <c r="H1012" s="3">
        <f t="shared" si="149"/>
        <v>4.2818498763653373E-2</v>
      </c>
      <c r="I1012" s="3">
        <f t="shared" si="150"/>
        <v>14.984872787988433</v>
      </c>
    </row>
    <row r="1013" spans="1:9" x14ac:dyDescent="0.2">
      <c r="A1013">
        <f t="shared" si="142"/>
        <v>1001</v>
      </c>
      <c r="B1013">
        <f t="shared" si="143"/>
        <v>1274</v>
      </c>
      <c r="C1013">
        <f t="shared" si="144"/>
        <v>1273.5</v>
      </c>
      <c r="D1013" s="3">
        <f t="shared" si="145"/>
        <v>5.9204704503732088</v>
      </c>
      <c r="E1013" s="3">
        <f t="shared" si="146"/>
        <v>-5.9038810418479759</v>
      </c>
      <c r="F1013">
        <f t="shared" si="147"/>
        <v>-1</v>
      </c>
      <c r="G1013" s="2">
        <f t="shared" si="148"/>
        <v>-0.25359251007576955</v>
      </c>
      <c r="H1013" s="3">
        <f t="shared" si="149"/>
        <v>4.2953526380062779E-2</v>
      </c>
      <c r="I1013" s="3">
        <f t="shared" si="150"/>
        <v>15.027826314368495</v>
      </c>
    </row>
    <row r="1014" spans="1:9" x14ac:dyDescent="0.2">
      <c r="A1014">
        <f t="shared" si="142"/>
        <v>1000</v>
      </c>
      <c r="B1014">
        <f t="shared" si="143"/>
        <v>1273</v>
      </c>
      <c r="C1014">
        <f t="shared" si="144"/>
        <v>1272.5</v>
      </c>
      <c r="D1014" s="3">
        <f t="shared" si="145"/>
        <v>5.9018964397355056</v>
      </c>
      <c r="E1014" s="3">
        <f t="shared" si="146"/>
        <v>-5.8853070312102727</v>
      </c>
      <c r="F1014">
        <f t="shared" si="147"/>
        <v>-1</v>
      </c>
      <c r="G1014" s="2">
        <f t="shared" si="148"/>
        <v>-0.25359251007576955</v>
      </c>
      <c r="H1014" s="3">
        <f t="shared" si="149"/>
        <v>4.3089087575371582E-2</v>
      </c>
      <c r="I1014" s="3">
        <f t="shared" si="150"/>
        <v>15.070915401943866</v>
      </c>
    </row>
    <row r="1015" spans="1:9" x14ac:dyDescent="0.2">
      <c r="A1015">
        <f t="shared" si="142"/>
        <v>999</v>
      </c>
      <c r="B1015">
        <f t="shared" si="143"/>
        <v>1272</v>
      </c>
      <c r="C1015">
        <f t="shared" si="144"/>
        <v>1271.5</v>
      </c>
      <c r="D1015" s="3">
        <f t="shared" si="145"/>
        <v>5.883366166933965</v>
      </c>
      <c r="E1015" s="3">
        <f t="shared" si="146"/>
        <v>-5.866776758408732</v>
      </c>
      <c r="F1015">
        <f t="shared" si="147"/>
        <v>-1</v>
      </c>
      <c r="G1015" s="2">
        <f t="shared" si="148"/>
        <v>-0.25359251007576955</v>
      </c>
      <c r="H1015" s="3">
        <f t="shared" si="149"/>
        <v>4.3225184887476849E-2</v>
      </c>
      <c r="I1015" s="3">
        <f t="shared" si="150"/>
        <v>15.114140586831343</v>
      </c>
    </row>
    <row r="1016" spans="1:9" x14ac:dyDescent="0.2">
      <c r="A1016">
        <f t="shared" si="142"/>
        <v>998</v>
      </c>
      <c r="B1016">
        <f t="shared" si="143"/>
        <v>1271</v>
      </c>
      <c r="C1016">
        <f t="shared" si="144"/>
        <v>1270.5</v>
      </c>
      <c r="D1016" s="3">
        <f t="shared" si="145"/>
        <v>5.8648795632524422</v>
      </c>
      <c r="E1016" s="3">
        <f t="shared" si="146"/>
        <v>-5.8482901547272093</v>
      </c>
      <c r="F1016">
        <f t="shared" si="147"/>
        <v>-1</v>
      </c>
      <c r="G1016" s="2">
        <f t="shared" si="148"/>
        <v>-0.25359251007576955</v>
      </c>
      <c r="H1016" s="3">
        <f t="shared" si="149"/>
        <v>4.3361820868410429E-2</v>
      </c>
      <c r="I1016" s="3">
        <f t="shared" si="150"/>
        <v>15.157502407699754</v>
      </c>
    </row>
    <row r="1017" spans="1:9" x14ac:dyDescent="0.2">
      <c r="A1017">
        <f t="shared" si="142"/>
        <v>997</v>
      </c>
      <c r="B1017">
        <f t="shared" si="143"/>
        <v>1270</v>
      </c>
      <c r="C1017">
        <f t="shared" si="144"/>
        <v>1269.5</v>
      </c>
      <c r="D1017" s="3">
        <f t="shared" si="145"/>
        <v>5.8464365600288186</v>
      </c>
      <c r="E1017" s="3">
        <f t="shared" si="146"/>
        <v>-5.8298471515035857</v>
      </c>
      <c r="F1017">
        <f t="shared" si="147"/>
        <v>-1</v>
      </c>
      <c r="G1017" s="2">
        <f t="shared" si="148"/>
        <v>-0.25359251007576955</v>
      </c>
      <c r="H1017" s="3">
        <f t="shared" si="149"/>
        <v>4.3498998084429211E-2</v>
      </c>
      <c r="I1017" s="3">
        <f t="shared" si="150"/>
        <v>15.201001405784183</v>
      </c>
    </row>
    <row r="1018" spans="1:9" x14ac:dyDescent="0.2">
      <c r="A1018">
        <f t="shared" si="142"/>
        <v>996</v>
      </c>
      <c r="B1018">
        <f t="shared" si="143"/>
        <v>1269</v>
      </c>
      <c r="C1018">
        <f t="shared" si="144"/>
        <v>1268.5</v>
      </c>
      <c r="D1018" s="3">
        <f t="shared" si="145"/>
        <v>5.8280370886549937</v>
      </c>
      <c r="E1018" s="3">
        <f t="shared" si="146"/>
        <v>-5.8114476801297608</v>
      </c>
      <c r="F1018">
        <f t="shared" si="147"/>
        <v>-1</v>
      </c>
      <c r="G1018" s="2">
        <f t="shared" si="148"/>
        <v>-0.25359251007576955</v>
      </c>
      <c r="H1018" s="3">
        <f t="shared" si="149"/>
        <v>4.3636719116106233E-2</v>
      </c>
      <c r="I1018" s="3">
        <f t="shared" si="150"/>
        <v>15.244638124900289</v>
      </c>
    </row>
    <row r="1019" spans="1:9" x14ac:dyDescent="0.2">
      <c r="A1019">
        <f t="shared" si="142"/>
        <v>995</v>
      </c>
      <c r="B1019">
        <f t="shared" si="143"/>
        <v>1268</v>
      </c>
      <c r="C1019">
        <f t="shared" si="144"/>
        <v>1267.5</v>
      </c>
      <c r="D1019" s="3">
        <f t="shared" si="145"/>
        <v>5.809681080576893</v>
      </c>
      <c r="E1019" s="3">
        <f t="shared" si="146"/>
        <v>-5.7930916720516601</v>
      </c>
      <c r="F1019">
        <f t="shared" si="147"/>
        <v>-1</v>
      </c>
      <c r="G1019" s="2">
        <f t="shared" si="148"/>
        <v>-0.25359251007576955</v>
      </c>
      <c r="H1019" s="3">
        <f t="shared" si="149"/>
        <v>4.3774986558422296E-2</v>
      </c>
      <c r="I1019" s="3">
        <f t="shared" si="150"/>
        <v>15.288413111458711</v>
      </c>
    </row>
    <row r="1020" spans="1:9" x14ac:dyDescent="0.2">
      <c r="A1020">
        <f t="shared" si="142"/>
        <v>994</v>
      </c>
      <c r="B1020">
        <f t="shared" si="143"/>
        <v>1267</v>
      </c>
      <c r="C1020">
        <f t="shared" si="144"/>
        <v>1266.5</v>
      </c>
      <c r="D1020" s="3">
        <f t="shared" si="145"/>
        <v>5.7913684672944603</v>
      </c>
      <c r="E1020" s="3">
        <f t="shared" si="146"/>
        <v>-5.7747790587692274</v>
      </c>
      <c r="F1020">
        <f t="shared" si="147"/>
        <v>-1</v>
      </c>
      <c r="G1020" s="2">
        <f t="shared" si="148"/>
        <v>-0.25359251007576955</v>
      </c>
      <c r="H1020" s="3">
        <f t="shared" si="149"/>
        <v>4.3913803020858337E-2</v>
      </c>
      <c r="I1020" s="3">
        <f t="shared" si="150"/>
        <v>15.33232691447957</v>
      </c>
    </row>
    <row r="1021" spans="1:9" x14ac:dyDescent="0.2">
      <c r="A1021">
        <f t="shared" si="142"/>
        <v>993</v>
      </c>
      <c r="B1021">
        <f t="shared" si="143"/>
        <v>1266</v>
      </c>
      <c r="C1021">
        <f t="shared" si="144"/>
        <v>1265.5</v>
      </c>
      <c r="D1021" s="3">
        <f t="shared" si="145"/>
        <v>5.7730991803616654</v>
      </c>
      <c r="E1021" s="3">
        <f t="shared" si="146"/>
        <v>-5.7565097718364324</v>
      </c>
      <c r="F1021">
        <f t="shared" si="147"/>
        <v>-1</v>
      </c>
      <c r="G1021" s="2">
        <f t="shared" si="148"/>
        <v>-0.25359251007576955</v>
      </c>
      <c r="H1021" s="3">
        <f t="shared" si="149"/>
        <v>4.4053171127488397E-2</v>
      </c>
      <c r="I1021" s="3">
        <f t="shared" si="150"/>
        <v>15.376380085607058</v>
      </c>
    </row>
    <row r="1022" spans="1:9" x14ac:dyDescent="0.2">
      <c r="A1022">
        <f t="shared" si="142"/>
        <v>992</v>
      </c>
      <c r="B1022">
        <f t="shared" si="143"/>
        <v>1265</v>
      </c>
      <c r="C1022">
        <f t="shared" si="144"/>
        <v>1264.5</v>
      </c>
      <c r="D1022" s="3">
        <f t="shared" si="145"/>
        <v>5.7548731513864961</v>
      </c>
      <c r="E1022" s="3">
        <f t="shared" si="146"/>
        <v>-5.7382837428612632</v>
      </c>
      <c r="F1022">
        <f t="shared" si="147"/>
        <v>-1</v>
      </c>
      <c r="G1022" s="2">
        <f t="shared" si="148"/>
        <v>-0.25359251007576955</v>
      </c>
      <c r="H1022" s="3">
        <f t="shared" si="149"/>
        <v>4.4193093517073359E-2</v>
      </c>
      <c r="I1022" s="3">
        <f t="shared" si="150"/>
        <v>15.420573179124132</v>
      </c>
    </row>
    <row r="1023" spans="1:9" x14ac:dyDescent="0.2">
      <c r="A1023">
        <f t="shared" si="142"/>
        <v>991</v>
      </c>
      <c r="B1023">
        <f t="shared" si="143"/>
        <v>1264</v>
      </c>
      <c r="C1023">
        <f t="shared" si="144"/>
        <v>1263.5</v>
      </c>
      <c r="D1023" s="3">
        <f t="shared" si="145"/>
        <v>5.7366903120309667</v>
      </c>
      <c r="E1023" s="3">
        <f t="shared" si="146"/>
        <v>-5.7201009035057337</v>
      </c>
      <c r="F1023">
        <f t="shared" si="147"/>
        <v>-1</v>
      </c>
      <c r="G1023" s="2">
        <f t="shared" si="148"/>
        <v>-0.25359251007576955</v>
      </c>
      <c r="H1023" s="3">
        <f t="shared" si="149"/>
        <v>4.4333572843155242E-2</v>
      </c>
      <c r="I1023" s="3">
        <f t="shared" si="150"/>
        <v>15.464906751967288</v>
      </c>
    </row>
    <row r="1024" spans="1:9" x14ac:dyDescent="0.2">
      <c r="A1024">
        <f t="shared" si="142"/>
        <v>990</v>
      </c>
      <c r="B1024">
        <f t="shared" si="143"/>
        <v>1263</v>
      </c>
      <c r="C1024">
        <f t="shared" si="144"/>
        <v>1262.5</v>
      </c>
      <c r="D1024" s="3">
        <f t="shared" si="145"/>
        <v>5.7185505940111092</v>
      </c>
      <c r="E1024" s="3">
        <f t="shared" si="146"/>
        <v>-5.7019611854858763</v>
      </c>
      <c r="F1024">
        <f t="shared" si="147"/>
        <v>-1</v>
      </c>
      <c r="G1024" s="2">
        <f t="shared" si="148"/>
        <v>-0.25359251007576955</v>
      </c>
      <c r="H1024" s="3">
        <f t="shared" si="149"/>
        <v>4.4474611774152295E-2</v>
      </c>
      <c r="I1024" s="3">
        <f t="shared" si="150"/>
        <v>15.50938136374144</v>
      </c>
    </row>
    <row r="1025" spans="1:9" x14ac:dyDescent="0.2">
      <c r="A1025">
        <f t="shared" si="142"/>
        <v>989</v>
      </c>
      <c r="B1025">
        <f t="shared" si="143"/>
        <v>1262</v>
      </c>
      <c r="C1025">
        <f t="shared" si="144"/>
        <v>1261.5</v>
      </c>
      <c r="D1025" s="3">
        <f t="shared" si="145"/>
        <v>5.7004539290969811</v>
      </c>
      <c r="E1025" s="3">
        <f t="shared" si="146"/>
        <v>-5.6838645205717482</v>
      </c>
      <c r="F1025">
        <f t="shared" si="147"/>
        <v>-1</v>
      </c>
      <c r="G1025" s="2">
        <f t="shared" si="148"/>
        <v>-0.25359251007576955</v>
      </c>
      <c r="H1025" s="3">
        <f t="shared" si="149"/>
        <v>4.4616212993454724E-2</v>
      </c>
      <c r="I1025" s="3">
        <f t="shared" si="150"/>
        <v>15.553997576734895</v>
      </c>
    </row>
    <row r="1026" spans="1:9" x14ac:dyDescent="0.2">
      <c r="A1026">
        <f t="shared" si="142"/>
        <v>988</v>
      </c>
      <c r="B1026">
        <f t="shared" si="143"/>
        <v>1261</v>
      </c>
      <c r="C1026">
        <f t="shared" si="144"/>
        <v>1260.5</v>
      </c>
      <c r="D1026" s="3">
        <f t="shared" si="145"/>
        <v>5.6824002491126606</v>
      </c>
      <c r="E1026" s="3">
        <f t="shared" si="146"/>
        <v>-5.6658108405874277</v>
      </c>
      <c r="F1026">
        <f t="shared" si="147"/>
        <v>-1</v>
      </c>
      <c r="G1026" s="2">
        <f t="shared" si="148"/>
        <v>-0.25359251007576955</v>
      </c>
      <c r="H1026" s="3">
        <f t="shared" si="149"/>
        <v>4.4758379199521109E-2</v>
      </c>
      <c r="I1026" s="3">
        <f t="shared" si="150"/>
        <v>15.598755955934417</v>
      </c>
    </row>
    <row r="1027" spans="1:9" x14ac:dyDescent="0.2">
      <c r="A1027">
        <f t="shared" si="142"/>
        <v>987</v>
      </c>
      <c r="B1027">
        <f t="shared" si="143"/>
        <v>1260</v>
      </c>
      <c r="C1027">
        <f t="shared" si="144"/>
        <v>1259.5</v>
      </c>
      <c r="D1027" s="3">
        <f t="shared" si="145"/>
        <v>5.6643894859362485</v>
      </c>
      <c r="E1027" s="3">
        <f t="shared" si="146"/>
        <v>-5.6478000774110155</v>
      </c>
      <c r="F1027">
        <f t="shared" si="147"/>
        <v>-1</v>
      </c>
      <c r="G1027" s="2">
        <f t="shared" si="148"/>
        <v>-0.25359251007576955</v>
      </c>
      <c r="H1027" s="3">
        <f t="shared" si="149"/>
        <v>4.4901113105975561E-2</v>
      </c>
      <c r="I1027" s="3">
        <f t="shared" si="150"/>
        <v>15.643657069040392</v>
      </c>
    </row>
    <row r="1028" spans="1:9" x14ac:dyDescent="0.2">
      <c r="A1028">
        <f t="shared" si="142"/>
        <v>986</v>
      </c>
      <c r="B1028">
        <f t="shared" si="143"/>
        <v>1259</v>
      </c>
      <c r="C1028">
        <f t="shared" si="144"/>
        <v>1258.5</v>
      </c>
      <c r="D1028" s="3">
        <f t="shared" si="145"/>
        <v>5.6464215714998671</v>
      </c>
      <c r="E1028" s="3">
        <f t="shared" si="146"/>
        <v>-5.6298321629746342</v>
      </c>
      <c r="F1028">
        <f t="shared" si="147"/>
        <v>-1</v>
      </c>
      <c r="G1028" s="2">
        <f t="shared" si="148"/>
        <v>-0.25359251007576955</v>
      </c>
      <c r="H1028" s="3">
        <f t="shared" si="149"/>
        <v>4.5044417441705557E-2</v>
      </c>
      <c r="I1028" s="3">
        <f t="shared" si="150"/>
        <v>15.688701486482097</v>
      </c>
    </row>
    <row r="1029" spans="1:9" x14ac:dyDescent="0.2">
      <c r="A1029">
        <f t="shared" si="142"/>
        <v>985</v>
      </c>
      <c r="B1029">
        <f t="shared" si="143"/>
        <v>1258</v>
      </c>
      <c r="C1029">
        <f t="shared" si="144"/>
        <v>1257.5</v>
      </c>
      <c r="D1029" s="3">
        <f t="shared" si="145"/>
        <v>5.6284964377896616</v>
      </c>
      <c r="E1029" s="3">
        <f t="shared" si="146"/>
        <v>-5.6119070292644286</v>
      </c>
      <c r="F1029">
        <f t="shared" si="147"/>
        <v>-1</v>
      </c>
      <c r="G1029" s="2">
        <f t="shared" si="148"/>
        <v>-0.25359251007576955</v>
      </c>
      <c r="H1029" s="3">
        <f t="shared" si="149"/>
        <v>4.5188294950960509E-2</v>
      </c>
      <c r="I1029" s="3">
        <f t="shared" si="150"/>
        <v>15.733889781433058</v>
      </c>
    </row>
    <row r="1030" spans="1:9" x14ac:dyDescent="0.2">
      <c r="A1030">
        <f t="shared" si="142"/>
        <v>984</v>
      </c>
      <c r="B1030">
        <f t="shared" si="143"/>
        <v>1257</v>
      </c>
      <c r="C1030">
        <f t="shared" si="144"/>
        <v>1256.5</v>
      </c>
      <c r="D1030" s="3">
        <f t="shared" si="145"/>
        <v>5.6106140168457976</v>
      </c>
      <c r="E1030" s="3">
        <f t="shared" si="146"/>
        <v>-5.5940246083205647</v>
      </c>
      <c r="F1030">
        <f t="shared" si="147"/>
        <v>-1</v>
      </c>
      <c r="G1030" s="2">
        <f t="shared" si="148"/>
        <v>-0.25359251007576955</v>
      </c>
      <c r="H1030" s="3">
        <f t="shared" si="149"/>
        <v>4.5332748393451021E-2</v>
      </c>
      <c r="I1030" s="3">
        <f t="shared" si="150"/>
        <v>15.779222529826509</v>
      </c>
    </row>
    <row r="1031" spans="1:9" x14ac:dyDescent="0.2">
      <c r="A1031">
        <f t="shared" si="142"/>
        <v>983</v>
      </c>
      <c r="B1031">
        <f t="shared" si="143"/>
        <v>1256</v>
      </c>
      <c r="C1031">
        <f t="shared" si="144"/>
        <v>1255.5</v>
      </c>
      <c r="D1031" s="3">
        <f t="shared" si="145"/>
        <v>5.5927742407624663</v>
      </c>
      <c r="E1031" s="3">
        <f t="shared" si="146"/>
        <v>-5.5761848322372334</v>
      </c>
      <c r="F1031">
        <f t="shared" si="147"/>
        <v>-1</v>
      </c>
      <c r="G1031" s="2">
        <f t="shared" si="148"/>
        <v>-0.25359251007576955</v>
      </c>
      <c r="H1031" s="3">
        <f t="shared" si="149"/>
        <v>4.5477780544448905E-2</v>
      </c>
      <c r="I1031" s="3">
        <f t="shared" si="150"/>
        <v>15.824700310370957</v>
      </c>
    </row>
    <row r="1032" spans="1:9" x14ac:dyDescent="0.2">
      <c r="A1032">
        <f t="shared" si="142"/>
        <v>982</v>
      </c>
      <c r="B1032">
        <f t="shared" si="143"/>
        <v>1255</v>
      </c>
      <c r="C1032">
        <f t="shared" si="144"/>
        <v>1254.5</v>
      </c>
      <c r="D1032" s="3">
        <f t="shared" si="145"/>
        <v>5.5749770416878777</v>
      </c>
      <c r="E1032" s="3">
        <f t="shared" si="146"/>
        <v>-5.5583876331626447</v>
      </c>
      <c r="F1032">
        <f t="shared" si="147"/>
        <v>-1</v>
      </c>
      <c r="G1032" s="2">
        <f t="shared" si="148"/>
        <v>-0.25359251007576955</v>
      </c>
      <c r="H1032" s="3">
        <f t="shared" si="149"/>
        <v>4.5623394194887944E-2</v>
      </c>
      <c r="I1032" s="3">
        <f t="shared" si="150"/>
        <v>15.870323704565845</v>
      </c>
    </row>
    <row r="1033" spans="1:9" x14ac:dyDescent="0.2">
      <c r="A1033">
        <f t="shared" si="142"/>
        <v>981</v>
      </c>
      <c r="B1033">
        <f t="shared" si="143"/>
        <v>1254</v>
      </c>
      <c r="C1033">
        <f t="shared" si="144"/>
        <v>1253.5</v>
      </c>
      <c r="D1033" s="3">
        <f t="shared" si="145"/>
        <v>5.5572223518242643</v>
      </c>
      <c r="E1033" s="3">
        <f t="shared" si="146"/>
        <v>-5.5406329432990313</v>
      </c>
      <c r="F1033">
        <f t="shared" si="147"/>
        <v>-1</v>
      </c>
      <c r="G1033" s="2">
        <f t="shared" si="148"/>
        <v>-0.25359251007576955</v>
      </c>
      <c r="H1033" s="3">
        <f t="shared" si="149"/>
        <v>4.5769592151465324E-2</v>
      </c>
      <c r="I1033" s="3">
        <f t="shared" si="150"/>
        <v>15.91609329671731</v>
      </c>
    </row>
    <row r="1034" spans="1:9" x14ac:dyDescent="0.2">
      <c r="A1034">
        <f t="shared" si="142"/>
        <v>980</v>
      </c>
      <c r="B1034">
        <f t="shared" si="143"/>
        <v>1253</v>
      </c>
      <c r="C1034">
        <f t="shared" si="144"/>
        <v>1252.5</v>
      </c>
      <c r="D1034" s="3">
        <f t="shared" si="145"/>
        <v>5.5395101034278831</v>
      </c>
      <c r="E1034" s="3">
        <f t="shared" si="146"/>
        <v>-5.5229206949026501</v>
      </c>
      <c r="F1034">
        <f t="shared" si="147"/>
        <v>-1</v>
      </c>
      <c r="G1034" s="2">
        <f t="shared" si="148"/>
        <v>-0.25359251007576955</v>
      </c>
      <c r="H1034" s="3">
        <f t="shared" si="149"/>
        <v>4.5916377236743848E-2</v>
      </c>
      <c r="I1034" s="3">
        <f t="shared" si="150"/>
        <v>15.962009673954054</v>
      </c>
    </row>
    <row r="1035" spans="1:9" x14ac:dyDescent="0.2">
      <c r="A1035">
        <f t="shared" si="142"/>
        <v>979</v>
      </c>
      <c r="B1035">
        <f t="shared" si="143"/>
        <v>1252</v>
      </c>
      <c r="C1035">
        <f t="shared" si="144"/>
        <v>1251.5</v>
      </c>
      <c r="D1035" s="3">
        <f t="shared" si="145"/>
        <v>5.5218402288090109</v>
      </c>
      <c r="E1035" s="3">
        <f t="shared" si="146"/>
        <v>-5.505250820283778</v>
      </c>
      <c r="F1035">
        <f t="shared" si="147"/>
        <v>-1</v>
      </c>
      <c r="G1035" s="2">
        <f t="shared" si="148"/>
        <v>-0.25359251007576955</v>
      </c>
      <c r="H1035" s="3">
        <f t="shared" si="149"/>
        <v>4.6063752289254946E-2</v>
      </c>
      <c r="I1035" s="3">
        <f t="shared" si="150"/>
        <v>16.008073426243307</v>
      </c>
    </row>
    <row r="1036" spans="1:9" x14ac:dyDescent="0.2">
      <c r="A1036">
        <f t="shared" si="142"/>
        <v>978</v>
      </c>
      <c r="B1036">
        <f t="shared" si="143"/>
        <v>1251</v>
      </c>
      <c r="C1036">
        <f t="shared" si="144"/>
        <v>1250.5</v>
      </c>
      <c r="D1036" s="3">
        <f t="shared" si="145"/>
        <v>5.5042126603319472</v>
      </c>
      <c r="E1036" s="3">
        <f t="shared" si="146"/>
        <v>-5.4876232518067143</v>
      </c>
      <c r="F1036">
        <f t="shared" si="147"/>
        <v>-1</v>
      </c>
      <c r="G1036" s="2">
        <f t="shared" si="148"/>
        <v>-0.25359251007576955</v>
      </c>
      <c r="H1036" s="3">
        <f t="shared" si="149"/>
        <v>4.6211720163602373E-2</v>
      </c>
      <c r="I1036" s="3">
        <f t="shared" si="150"/>
        <v>16.054285146406908</v>
      </c>
    </row>
    <row r="1037" spans="1:9" x14ac:dyDescent="0.2">
      <c r="A1037">
        <f t="shared" si="142"/>
        <v>977</v>
      </c>
      <c r="B1037">
        <f t="shared" si="143"/>
        <v>1250</v>
      </c>
      <c r="C1037">
        <f t="shared" si="144"/>
        <v>1249.5</v>
      </c>
      <c r="D1037" s="3">
        <f t="shared" si="145"/>
        <v>5.4866273304150148</v>
      </c>
      <c r="E1037" s="3">
        <f t="shared" si="146"/>
        <v>-5.4700379218897819</v>
      </c>
      <c r="F1037">
        <f t="shared" si="147"/>
        <v>-1</v>
      </c>
      <c r="G1037" s="2">
        <f t="shared" si="148"/>
        <v>-0.25359251007576955</v>
      </c>
      <c r="H1037" s="3">
        <f t="shared" si="149"/>
        <v>4.6360283730566665E-2</v>
      </c>
      <c r="I1037" s="3">
        <f t="shared" si="150"/>
        <v>16.100645430137476</v>
      </c>
    </row>
    <row r="1038" spans="1:9" x14ac:dyDescent="0.2">
      <c r="A1038">
        <f t="shared" si="142"/>
        <v>976</v>
      </c>
      <c r="B1038">
        <f t="shared" si="143"/>
        <v>1249</v>
      </c>
      <c r="C1038">
        <f t="shared" si="144"/>
        <v>1248.5</v>
      </c>
      <c r="D1038" s="3">
        <f t="shared" si="145"/>
        <v>5.4690841715305556</v>
      </c>
      <c r="E1038" s="3">
        <f t="shared" si="146"/>
        <v>-5.4524947630053227</v>
      </c>
      <c r="F1038">
        <f t="shared" si="147"/>
        <v>-1</v>
      </c>
      <c r="G1038" s="2">
        <f t="shared" si="148"/>
        <v>-0.25359251007576955</v>
      </c>
      <c r="H1038" s="3">
        <f t="shared" si="149"/>
        <v>4.6509445877210467E-2</v>
      </c>
      <c r="I1038" s="3">
        <f t="shared" si="150"/>
        <v>16.147154876014685</v>
      </c>
    </row>
    <row r="1039" spans="1:9" x14ac:dyDescent="0.2">
      <c r="A1039">
        <f t="shared" si="142"/>
        <v>975</v>
      </c>
      <c r="B1039">
        <f t="shared" si="143"/>
        <v>1248</v>
      </c>
      <c r="C1039">
        <f t="shared" si="144"/>
        <v>1247.5</v>
      </c>
      <c r="D1039" s="3">
        <f t="shared" si="145"/>
        <v>5.4515831162049375</v>
      </c>
      <c r="E1039" s="3">
        <f t="shared" si="146"/>
        <v>-5.4349937076797046</v>
      </c>
      <c r="F1039">
        <f t="shared" si="147"/>
        <v>-1</v>
      </c>
      <c r="G1039" s="2">
        <f t="shared" si="148"/>
        <v>-0.25359251007576955</v>
      </c>
      <c r="H1039" s="3">
        <f t="shared" si="149"/>
        <v>4.6659209506984455E-2</v>
      </c>
      <c r="I1039" s="3">
        <f t="shared" si="150"/>
        <v>16.193814085521669</v>
      </c>
    </row>
    <row r="1040" spans="1:9" x14ac:dyDescent="0.2">
      <c r="A1040">
        <f t="shared" ref="A1040:A1103" si="151">A1039-1</f>
        <v>974</v>
      </c>
      <c r="B1040">
        <f t="shared" ref="B1040:B1103" si="152">A1040+273</f>
        <v>1247</v>
      </c>
      <c r="C1040">
        <f t="shared" ref="C1040:C1103" si="153">(B1040+B1041)/2</f>
        <v>1246.5</v>
      </c>
      <c r="D1040" s="3">
        <f t="shared" ref="D1040:D1103" si="154">B$1*B$4*C1040^4</f>
        <v>5.4341240970185485</v>
      </c>
      <c r="E1040" s="3">
        <f t="shared" ref="E1040:E1103" si="155">B$7-D1040</f>
        <v>-5.4175346884933155</v>
      </c>
      <c r="F1040">
        <f t="shared" ref="F1040:F1103" si="156">B1041-B1040</f>
        <v>-1</v>
      </c>
      <c r="G1040" s="2">
        <f t="shared" ref="G1040:G1103" si="157">F1040*B$10*B$8*1000</f>
        <v>-0.25359251007576955</v>
      </c>
      <c r="H1040" s="3">
        <f t="shared" ref="H1040:H1103" si="158">G1040/E1040</f>
        <v>4.6809577539834231E-2</v>
      </c>
      <c r="I1040" s="3">
        <f t="shared" ref="I1040:I1103" si="159">I1039+H1040</f>
        <v>16.240623663061502</v>
      </c>
    </row>
    <row r="1041" spans="1:9" x14ac:dyDescent="0.2">
      <c r="A1041">
        <f t="shared" si="151"/>
        <v>973</v>
      </c>
      <c r="B1041">
        <f t="shared" si="152"/>
        <v>1246</v>
      </c>
      <c r="C1041">
        <f t="shared" si="153"/>
        <v>1245.5</v>
      </c>
      <c r="D1041" s="3">
        <f t="shared" si="154"/>
        <v>5.416707046605798</v>
      </c>
      <c r="E1041" s="3">
        <f t="shared" si="155"/>
        <v>-5.4001176380805651</v>
      </c>
      <c r="F1041">
        <f t="shared" si="156"/>
        <v>-1</v>
      </c>
      <c r="G1041" s="2">
        <f t="shared" si="157"/>
        <v>-0.25359251007576955</v>
      </c>
      <c r="H1041" s="3">
        <f t="shared" si="158"/>
        <v>4.6960552912307899E-2</v>
      </c>
      <c r="I1041" s="3">
        <f t="shared" si="159"/>
        <v>16.287584215973808</v>
      </c>
    </row>
    <row r="1042" spans="1:9" x14ac:dyDescent="0.2">
      <c r="A1042">
        <f t="shared" si="151"/>
        <v>972</v>
      </c>
      <c r="B1042">
        <f t="shared" si="152"/>
        <v>1245</v>
      </c>
      <c r="C1042">
        <f t="shared" si="153"/>
        <v>1244.5</v>
      </c>
      <c r="D1042" s="3">
        <f t="shared" si="154"/>
        <v>5.3993318976551192</v>
      </c>
      <c r="E1042" s="3">
        <f t="shared" si="155"/>
        <v>-5.3827424891298863</v>
      </c>
      <c r="F1042">
        <f t="shared" si="156"/>
        <v>-1</v>
      </c>
      <c r="G1042" s="2">
        <f t="shared" si="157"/>
        <v>-0.25359251007576955</v>
      </c>
      <c r="H1042" s="3">
        <f t="shared" si="158"/>
        <v>4.7112138577664428E-2</v>
      </c>
      <c r="I1042" s="3">
        <f t="shared" si="159"/>
        <v>16.334696354551472</v>
      </c>
    </row>
    <row r="1043" spans="1:9" x14ac:dyDescent="0.2">
      <c r="A1043">
        <f t="shared" si="151"/>
        <v>971</v>
      </c>
      <c r="B1043">
        <f t="shared" si="152"/>
        <v>1244</v>
      </c>
      <c r="C1043">
        <f t="shared" si="153"/>
        <v>1243.5</v>
      </c>
      <c r="D1043" s="3">
        <f t="shared" si="154"/>
        <v>5.3819985829089658</v>
      </c>
      <c r="E1043" s="3">
        <f t="shared" si="155"/>
        <v>-5.3654091743837329</v>
      </c>
      <c r="F1043">
        <f t="shared" si="156"/>
        <v>-1</v>
      </c>
      <c r="G1043" s="2">
        <f t="shared" si="157"/>
        <v>-0.25359251007576955</v>
      </c>
      <c r="H1043" s="3">
        <f t="shared" si="158"/>
        <v>4.7264337505982849E-2</v>
      </c>
      <c r="I1043" s="3">
        <f t="shared" si="159"/>
        <v>16.381960692057454</v>
      </c>
    </row>
    <row r="1044" spans="1:9" x14ac:dyDescent="0.2">
      <c r="A1044">
        <f t="shared" si="151"/>
        <v>970</v>
      </c>
      <c r="B1044">
        <f t="shared" si="152"/>
        <v>1243</v>
      </c>
      <c r="C1044">
        <f t="shared" si="153"/>
        <v>1242.5</v>
      </c>
      <c r="D1044" s="3">
        <f t="shared" si="154"/>
        <v>5.3647070351638151</v>
      </c>
      <c r="E1044" s="3">
        <f t="shared" si="155"/>
        <v>-5.3481176266385821</v>
      </c>
      <c r="F1044">
        <f t="shared" si="156"/>
        <v>-1</v>
      </c>
      <c r="G1044" s="2">
        <f t="shared" si="157"/>
        <v>-0.25359251007576955</v>
      </c>
      <c r="H1044" s="3">
        <f t="shared" si="158"/>
        <v>4.7417152684272282E-2</v>
      </c>
      <c r="I1044" s="3">
        <f t="shared" si="159"/>
        <v>16.429377844741726</v>
      </c>
    </row>
    <row r="1045" spans="1:9" x14ac:dyDescent="0.2">
      <c r="A1045">
        <f t="shared" si="151"/>
        <v>969</v>
      </c>
      <c r="B1045">
        <f t="shared" si="152"/>
        <v>1242</v>
      </c>
      <c r="C1045">
        <f t="shared" si="153"/>
        <v>1241.5</v>
      </c>
      <c r="D1045" s="3">
        <f t="shared" si="154"/>
        <v>5.3474571872701659</v>
      </c>
      <c r="E1045" s="3">
        <f t="shared" si="155"/>
        <v>-5.330867778744933</v>
      </c>
      <c r="F1045">
        <f t="shared" si="156"/>
        <v>-1</v>
      </c>
      <c r="G1045" s="2">
        <f t="shared" si="157"/>
        <v>-0.25359251007576955</v>
      </c>
      <c r="H1045" s="3">
        <f t="shared" si="158"/>
        <v>4.7570587116582699E-2</v>
      </c>
      <c r="I1045" s="3">
        <f t="shared" si="159"/>
        <v>16.476948431858307</v>
      </c>
    </row>
    <row r="1046" spans="1:9" x14ac:dyDescent="0.2">
      <c r="A1046">
        <f t="shared" si="151"/>
        <v>968</v>
      </c>
      <c r="B1046">
        <f t="shared" si="152"/>
        <v>1241</v>
      </c>
      <c r="C1046">
        <f t="shared" si="153"/>
        <v>1240.5</v>
      </c>
      <c r="D1046" s="3">
        <f t="shared" si="154"/>
        <v>5.3302489721325399</v>
      </c>
      <c r="E1046" s="3">
        <f t="shared" si="155"/>
        <v>-5.313659563607307</v>
      </c>
      <c r="F1046">
        <f t="shared" si="156"/>
        <v>-1</v>
      </c>
      <c r="G1046" s="2">
        <f t="shared" si="157"/>
        <v>-0.25359251007576955</v>
      </c>
      <c r="H1046" s="3">
        <f t="shared" si="158"/>
        <v>4.7724643824116599E-2</v>
      </c>
      <c r="I1046" s="3">
        <f t="shared" si="159"/>
        <v>16.524673075682426</v>
      </c>
    </row>
    <row r="1047" spans="1:9" x14ac:dyDescent="0.2">
      <c r="A1047">
        <f t="shared" si="151"/>
        <v>967</v>
      </c>
      <c r="B1047">
        <f t="shared" si="152"/>
        <v>1240</v>
      </c>
      <c r="C1047">
        <f t="shared" si="153"/>
        <v>1239.5</v>
      </c>
      <c r="D1047" s="3">
        <f t="shared" si="154"/>
        <v>5.3130823227094783</v>
      </c>
      <c r="E1047" s="3">
        <f t="shared" si="155"/>
        <v>-5.2964929141842454</v>
      </c>
      <c r="F1047">
        <f t="shared" si="156"/>
        <v>-1</v>
      </c>
      <c r="G1047" s="2">
        <f t="shared" si="157"/>
        <v>-0.25359251007576955</v>
      </c>
      <c r="H1047" s="3">
        <f t="shared" si="158"/>
        <v>4.7879325845341443E-2</v>
      </c>
      <c r="I1047" s="3">
        <f t="shared" si="159"/>
        <v>16.572552401527766</v>
      </c>
    </row>
    <row r="1048" spans="1:9" x14ac:dyDescent="0.2">
      <c r="A1048">
        <f t="shared" si="151"/>
        <v>966</v>
      </c>
      <c r="B1048">
        <f t="shared" si="152"/>
        <v>1239</v>
      </c>
      <c r="C1048">
        <f t="shared" si="153"/>
        <v>1238.5</v>
      </c>
      <c r="D1048" s="3">
        <f t="shared" si="154"/>
        <v>5.295957172013547</v>
      </c>
      <c r="E1048" s="3">
        <f t="shared" si="155"/>
        <v>-5.279367763488314</v>
      </c>
      <c r="F1048">
        <f t="shared" si="156"/>
        <v>-1</v>
      </c>
      <c r="G1048" s="2">
        <f t="shared" si="157"/>
        <v>-0.25359251007576955</v>
      </c>
      <c r="H1048" s="3">
        <f t="shared" si="158"/>
        <v>4.8034636236102948E-2</v>
      </c>
      <c r="I1048" s="3">
        <f t="shared" si="159"/>
        <v>16.620587037763869</v>
      </c>
    </row>
    <row r="1049" spans="1:9" x14ac:dyDescent="0.2">
      <c r="A1049">
        <f t="shared" si="151"/>
        <v>965</v>
      </c>
      <c r="B1049">
        <f t="shared" si="152"/>
        <v>1238</v>
      </c>
      <c r="C1049">
        <f t="shared" si="153"/>
        <v>1237.5</v>
      </c>
      <c r="D1049" s="3">
        <f t="shared" si="154"/>
        <v>5.2788734531113342</v>
      </c>
      <c r="E1049" s="3">
        <f t="shared" si="155"/>
        <v>-5.2622840445861012</v>
      </c>
      <c r="F1049">
        <f t="shared" si="156"/>
        <v>-1</v>
      </c>
      <c r="G1049" s="2">
        <f t="shared" si="157"/>
        <v>-0.25359251007576955</v>
      </c>
      <c r="H1049" s="3">
        <f t="shared" si="158"/>
        <v>4.8190578069739219E-2</v>
      </c>
      <c r="I1049" s="3">
        <f t="shared" si="159"/>
        <v>16.668777615833609</v>
      </c>
    </row>
    <row r="1050" spans="1:9" x14ac:dyDescent="0.2">
      <c r="A1050">
        <f t="shared" si="151"/>
        <v>964</v>
      </c>
      <c r="B1050">
        <f t="shared" si="152"/>
        <v>1237</v>
      </c>
      <c r="C1050">
        <f t="shared" si="153"/>
        <v>1236.5</v>
      </c>
      <c r="D1050" s="3">
        <f t="shared" si="154"/>
        <v>5.261831099123448</v>
      </c>
      <c r="E1050" s="3">
        <f t="shared" si="155"/>
        <v>-5.2452416905982151</v>
      </c>
      <c r="F1050">
        <f t="shared" si="156"/>
        <v>-1</v>
      </c>
      <c r="G1050" s="2">
        <f t="shared" si="157"/>
        <v>-0.25359251007576955</v>
      </c>
      <c r="H1050" s="3">
        <f t="shared" si="158"/>
        <v>4.8347154437195734E-2</v>
      </c>
      <c r="I1050" s="3">
        <f t="shared" si="159"/>
        <v>16.717124770270804</v>
      </c>
    </row>
    <row r="1051" spans="1:9" x14ac:dyDescent="0.2">
      <c r="A1051">
        <f t="shared" si="151"/>
        <v>963</v>
      </c>
      <c r="B1051">
        <f t="shared" si="152"/>
        <v>1236</v>
      </c>
      <c r="C1051">
        <f t="shared" si="153"/>
        <v>1235.5</v>
      </c>
      <c r="D1051" s="3">
        <f t="shared" si="154"/>
        <v>5.2448300432245212</v>
      </c>
      <c r="E1051" s="3">
        <f t="shared" si="155"/>
        <v>-5.2282406346992882</v>
      </c>
      <c r="F1051">
        <f t="shared" si="156"/>
        <v>-1</v>
      </c>
      <c r="G1051" s="2">
        <f t="shared" si="157"/>
        <v>-0.25359251007576955</v>
      </c>
      <c r="H1051" s="3">
        <f t="shared" si="158"/>
        <v>4.8504368447141184E-2</v>
      </c>
      <c r="I1051" s="3">
        <f t="shared" si="159"/>
        <v>16.765629138717944</v>
      </c>
    </row>
    <row r="1052" spans="1:9" x14ac:dyDescent="0.2">
      <c r="A1052">
        <f t="shared" si="151"/>
        <v>962</v>
      </c>
      <c r="B1052">
        <f t="shared" si="152"/>
        <v>1235</v>
      </c>
      <c r="C1052">
        <f t="shared" si="153"/>
        <v>1234.5</v>
      </c>
      <c r="D1052" s="3">
        <f t="shared" si="154"/>
        <v>5.2278702186432069</v>
      </c>
      <c r="E1052" s="3">
        <f t="shared" si="155"/>
        <v>-5.2112808101179739</v>
      </c>
      <c r="F1052">
        <f t="shared" si="156"/>
        <v>-1</v>
      </c>
      <c r="G1052" s="2">
        <f t="shared" si="157"/>
        <v>-0.25359251007576955</v>
      </c>
      <c r="H1052" s="3">
        <f t="shared" si="158"/>
        <v>4.8662223226084163E-2</v>
      </c>
      <c r="I1052" s="3">
        <f t="shared" si="159"/>
        <v>16.814291361944029</v>
      </c>
    </row>
    <row r="1053" spans="1:9" x14ac:dyDescent="0.2">
      <c r="A1053">
        <f t="shared" si="151"/>
        <v>961</v>
      </c>
      <c r="B1053">
        <f t="shared" si="152"/>
        <v>1234</v>
      </c>
      <c r="C1053">
        <f t="shared" si="153"/>
        <v>1233.5</v>
      </c>
      <c r="D1053" s="3">
        <f t="shared" si="154"/>
        <v>5.2109515586621811</v>
      </c>
      <c r="E1053" s="3">
        <f t="shared" si="155"/>
        <v>-5.1943621501369481</v>
      </c>
      <c r="F1053">
        <f t="shared" si="156"/>
        <v>-1</v>
      </c>
      <c r="G1053" s="2">
        <f t="shared" si="157"/>
        <v>-0.25359251007576955</v>
      </c>
      <c r="H1053" s="3">
        <f t="shared" si="158"/>
        <v>4.8820721918490732E-2</v>
      </c>
      <c r="I1053" s="3">
        <f t="shared" si="159"/>
        <v>16.863112083862521</v>
      </c>
    </row>
    <row r="1054" spans="1:9" x14ac:dyDescent="0.2">
      <c r="A1054">
        <f t="shared" si="151"/>
        <v>960</v>
      </c>
      <c r="B1054">
        <f t="shared" si="152"/>
        <v>1233</v>
      </c>
      <c r="C1054">
        <f t="shared" si="153"/>
        <v>1232.5</v>
      </c>
      <c r="D1054" s="3">
        <f t="shared" si="154"/>
        <v>5.1940739966181413</v>
      </c>
      <c r="E1054" s="3">
        <f t="shared" si="155"/>
        <v>-5.1774845880929083</v>
      </c>
      <c r="F1054">
        <f t="shared" si="156"/>
        <v>-1</v>
      </c>
      <c r="G1054" s="2">
        <f t="shared" si="157"/>
        <v>-0.25359251007576955</v>
      </c>
      <c r="H1054" s="3">
        <f t="shared" si="158"/>
        <v>4.8979867686902885E-2</v>
      </c>
      <c r="I1054" s="3">
        <f t="shared" si="159"/>
        <v>16.912091951549424</v>
      </c>
    </row>
    <row r="1055" spans="1:9" x14ac:dyDescent="0.2">
      <c r="A1055">
        <f t="shared" si="151"/>
        <v>959</v>
      </c>
      <c r="B1055">
        <f t="shared" si="152"/>
        <v>1232</v>
      </c>
      <c r="C1055">
        <f t="shared" si="153"/>
        <v>1231.5</v>
      </c>
      <c r="D1055" s="3">
        <f t="shared" si="154"/>
        <v>5.1772374659018068</v>
      </c>
      <c r="E1055" s="3">
        <f t="shared" si="155"/>
        <v>-5.1606480573765738</v>
      </c>
      <c r="F1055">
        <f t="shared" si="156"/>
        <v>-1</v>
      </c>
      <c r="G1055" s="2">
        <f t="shared" si="157"/>
        <v>-0.25359251007576955</v>
      </c>
      <c r="H1055" s="3">
        <f t="shared" si="158"/>
        <v>4.9139663712057864E-2</v>
      </c>
      <c r="I1055" s="3">
        <f t="shared" si="159"/>
        <v>16.961231615261482</v>
      </c>
    </row>
    <row r="1056" spans="1:9" x14ac:dyDescent="0.2">
      <c r="A1056">
        <f t="shared" si="151"/>
        <v>958</v>
      </c>
      <c r="B1056">
        <f t="shared" si="152"/>
        <v>1231</v>
      </c>
      <c r="C1056">
        <f t="shared" si="153"/>
        <v>1230.5</v>
      </c>
      <c r="D1056" s="3">
        <f t="shared" si="154"/>
        <v>5.160441899957922</v>
      </c>
      <c r="E1056" s="3">
        <f t="shared" si="155"/>
        <v>-5.1438524914326891</v>
      </c>
      <c r="F1056">
        <f t="shared" si="156"/>
        <v>-1</v>
      </c>
      <c r="G1056" s="2">
        <f t="shared" si="157"/>
        <v>-0.25359251007576955</v>
      </c>
      <c r="H1056" s="3">
        <f t="shared" si="158"/>
        <v>4.9300113193008345E-2</v>
      </c>
      <c r="I1056" s="3">
        <f t="shared" si="159"/>
        <v>17.010531728454492</v>
      </c>
    </row>
    <row r="1057" spans="1:9" x14ac:dyDescent="0.2">
      <c r="A1057">
        <f t="shared" si="151"/>
        <v>957</v>
      </c>
      <c r="B1057">
        <f t="shared" si="152"/>
        <v>1230</v>
      </c>
      <c r="C1057">
        <f t="shared" si="153"/>
        <v>1229.5</v>
      </c>
      <c r="D1057" s="3">
        <f t="shared" si="154"/>
        <v>5.1436872322852496</v>
      </c>
      <c r="E1057" s="3">
        <f t="shared" si="155"/>
        <v>-5.1270978237600167</v>
      </c>
      <c r="F1057">
        <f t="shared" si="156"/>
        <v>-1</v>
      </c>
      <c r="G1057" s="2">
        <f t="shared" si="157"/>
        <v>-0.25359251007576955</v>
      </c>
      <c r="H1057" s="3">
        <f t="shared" si="158"/>
        <v>4.946121934724361E-2</v>
      </c>
      <c r="I1057" s="3">
        <f t="shared" si="159"/>
        <v>17.059992947801735</v>
      </c>
    </row>
    <row r="1058" spans="1:9" x14ac:dyDescent="0.2">
      <c r="A1058">
        <f t="shared" si="151"/>
        <v>956</v>
      </c>
      <c r="B1058">
        <f t="shared" si="152"/>
        <v>1229</v>
      </c>
      <c r="C1058">
        <f t="shared" si="153"/>
        <v>1228.5</v>
      </c>
      <c r="D1058" s="3">
        <f t="shared" si="154"/>
        <v>5.1269733964365756</v>
      </c>
      <c r="E1058" s="3">
        <f t="shared" si="155"/>
        <v>-5.1103839879113426</v>
      </c>
      <c r="F1058">
        <f t="shared" si="156"/>
        <v>-1</v>
      </c>
      <c r="G1058" s="2">
        <f t="shared" si="157"/>
        <v>-0.25359251007576955</v>
      </c>
      <c r="H1058" s="3">
        <f t="shared" si="158"/>
        <v>4.962298541081156E-2</v>
      </c>
      <c r="I1058" s="3">
        <f t="shared" si="159"/>
        <v>17.109615933212545</v>
      </c>
    </row>
    <row r="1059" spans="1:9" x14ac:dyDescent="0.2">
      <c r="A1059">
        <f t="shared" si="151"/>
        <v>955</v>
      </c>
      <c r="B1059">
        <f t="shared" si="152"/>
        <v>1228</v>
      </c>
      <c r="C1059">
        <f t="shared" si="153"/>
        <v>1227.5</v>
      </c>
      <c r="D1059" s="3">
        <f t="shared" si="154"/>
        <v>5.1103003260187103</v>
      </c>
      <c r="E1059" s="3">
        <f t="shared" si="155"/>
        <v>-5.0937109174934774</v>
      </c>
      <c r="F1059">
        <f t="shared" si="156"/>
        <v>-1</v>
      </c>
      <c r="G1059" s="2">
        <f t="shared" si="157"/>
        <v>-0.25359251007576955</v>
      </c>
      <c r="H1059" s="3">
        <f t="shared" si="158"/>
        <v>4.9785414638441598E-2</v>
      </c>
      <c r="I1059" s="3">
        <f t="shared" si="159"/>
        <v>17.159401347850988</v>
      </c>
    </row>
    <row r="1060" spans="1:9" x14ac:dyDescent="0.2">
      <c r="A1060">
        <f t="shared" si="151"/>
        <v>954</v>
      </c>
      <c r="B1060">
        <f t="shared" si="152"/>
        <v>1227</v>
      </c>
      <c r="C1060">
        <f t="shared" si="153"/>
        <v>1226.5</v>
      </c>
      <c r="D1060" s="3">
        <f t="shared" si="154"/>
        <v>5.0936679546924823</v>
      </c>
      <c r="E1060" s="3">
        <f t="shared" si="155"/>
        <v>-5.0770785461672494</v>
      </c>
      <c r="F1060">
        <f t="shared" si="156"/>
        <v>-1</v>
      </c>
      <c r="G1060" s="2">
        <f t="shared" si="157"/>
        <v>-0.25359251007576955</v>
      </c>
      <c r="H1060" s="3">
        <f t="shared" si="158"/>
        <v>4.9948510303668578E-2</v>
      </c>
      <c r="I1060" s="3">
        <f t="shared" si="159"/>
        <v>17.209349858154656</v>
      </c>
    </row>
    <row r="1061" spans="1:9" x14ac:dyDescent="0.2">
      <c r="A1061">
        <f t="shared" si="151"/>
        <v>953</v>
      </c>
      <c r="B1061">
        <f t="shared" si="152"/>
        <v>1226</v>
      </c>
      <c r="C1061">
        <f t="shared" si="153"/>
        <v>1225.5</v>
      </c>
      <c r="D1061" s="3">
        <f t="shared" si="154"/>
        <v>5.0770762161727463</v>
      </c>
      <c r="E1061" s="3">
        <f t="shared" si="155"/>
        <v>-5.0604868076475134</v>
      </c>
      <c r="F1061">
        <f t="shared" si="156"/>
        <v>-1</v>
      </c>
      <c r="G1061" s="2">
        <f t="shared" si="157"/>
        <v>-0.25359251007576955</v>
      </c>
      <c r="H1061" s="3">
        <f t="shared" si="158"/>
        <v>5.0112275698957508E-2</v>
      </c>
      <c r="I1061" s="3">
        <f t="shared" si="159"/>
        <v>17.259462133853614</v>
      </c>
    </row>
    <row r="1062" spans="1:9" x14ac:dyDescent="0.2">
      <c r="A1062">
        <f t="shared" si="151"/>
        <v>952</v>
      </c>
      <c r="B1062">
        <f t="shared" si="152"/>
        <v>1225</v>
      </c>
      <c r="C1062">
        <f t="shared" si="153"/>
        <v>1224.5</v>
      </c>
      <c r="D1062" s="3">
        <f t="shared" si="154"/>
        <v>5.0605250442283758</v>
      </c>
      <c r="E1062" s="3">
        <f t="shared" si="155"/>
        <v>-5.0439356357031429</v>
      </c>
      <c r="F1062">
        <f t="shared" si="156"/>
        <v>-1</v>
      </c>
      <c r="G1062" s="2">
        <f t="shared" si="157"/>
        <v>-0.25359251007576955</v>
      </c>
      <c r="H1062" s="3">
        <f t="shared" si="158"/>
        <v>5.0276714135829341E-2</v>
      </c>
      <c r="I1062" s="3">
        <f t="shared" si="159"/>
        <v>17.309738847989443</v>
      </c>
    </row>
    <row r="1063" spans="1:9" x14ac:dyDescent="0.2">
      <c r="A1063">
        <f t="shared" si="151"/>
        <v>951</v>
      </c>
      <c r="B1063">
        <f t="shared" si="152"/>
        <v>1224</v>
      </c>
      <c r="C1063">
        <f t="shared" si="153"/>
        <v>1223.5</v>
      </c>
      <c r="D1063" s="3">
        <f t="shared" si="154"/>
        <v>5.0440143726822688</v>
      </c>
      <c r="E1063" s="3">
        <f t="shared" si="155"/>
        <v>-5.0274249641570359</v>
      </c>
      <c r="F1063">
        <f t="shared" si="156"/>
        <v>-1</v>
      </c>
      <c r="G1063" s="2">
        <f t="shared" si="157"/>
        <v>-0.25359251007576955</v>
      </c>
      <c r="H1063" s="3">
        <f t="shared" si="158"/>
        <v>5.0441828944987589E-2</v>
      </c>
      <c r="I1063" s="3">
        <f t="shared" si="159"/>
        <v>17.36018067693443</v>
      </c>
    </row>
    <row r="1064" spans="1:9" x14ac:dyDescent="0.2">
      <c r="A1064">
        <f t="shared" si="151"/>
        <v>950</v>
      </c>
      <c r="B1064">
        <f t="shared" si="152"/>
        <v>1223</v>
      </c>
      <c r="C1064">
        <f t="shared" si="153"/>
        <v>1222.5</v>
      </c>
      <c r="D1064" s="3">
        <f t="shared" si="154"/>
        <v>5.0275441354113442</v>
      </c>
      <c r="E1064" s="3">
        <f t="shared" si="155"/>
        <v>-5.0109547268861112</v>
      </c>
      <c r="F1064">
        <f t="shared" si="156"/>
        <v>-1</v>
      </c>
      <c r="G1064" s="2">
        <f t="shared" si="157"/>
        <v>-0.25359251007576955</v>
      </c>
      <c r="H1064" s="3">
        <f t="shared" si="158"/>
        <v>5.0607623476445984E-2</v>
      </c>
      <c r="I1064" s="3">
        <f t="shared" si="159"/>
        <v>17.410788300410875</v>
      </c>
    </row>
    <row r="1065" spans="1:9" x14ac:dyDescent="0.2">
      <c r="A1065">
        <f t="shared" si="151"/>
        <v>949</v>
      </c>
      <c r="B1065">
        <f t="shared" si="152"/>
        <v>1222</v>
      </c>
      <c r="C1065">
        <f t="shared" si="153"/>
        <v>1221.5</v>
      </c>
      <c r="D1065" s="3">
        <f t="shared" si="154"/>
        <v>5.0111142663465431</v>
      </c>
      <c r="E1065" s="3">
        <f t="shared" si="155"/>
        <v>-4.9945248578213102</v>
      </c>
      <c r="F1065">
        <f t="shared" si="156"/>
        <v>-1</v>
      </c>
      <c r="G1065" s="2">
        <f t="shared" si="157"/>
        <v>-0.25359251007576955</v>
      </c>
      <c r="H1065" s="3">
        <f t="shared" si="158"/>
        <v>5.0774101099657069E-2</v>
      </c>
      <c r="I1065" s="3">
        <f t="shared" si="159"/>
        <v>17.46156240151053</v>
      </c>
    </row>
    <row r="1066" spans="1:9" x14ac:dyDescent="0.2">
      <c r="A1066">
        <f t="shared" si="151"/>
        <v>948</v>
      </c>
      <c r="B1066">
        <f t="shared" si="152"/>
        <v>1221</v>
      </c>
      <c r="C1066">
        <f t="shared" si="153"/>
        <v>1220.5</v>
      </c>
      <c r="D1066" s="3">
        <f t="shared" si="154"/>
        <v>4.9947246994728287</v>
      </c>
      <c r="E1066" s="3">
        <f t="shared" si="155"/>
        <v>-4.9781352909475958</v>
      </c>
      <c r="F1066">
        <f t="shared" si="156"/>
        <v>-1</v>
      </c>
      <c r="G1066" s="2">
        <f t="shared" si="157"/>
        <v>-0.25359251007576955</v>
      </c>
      <c r="H1066" s="3">
        <f t="shared" si="158"/>
        <v>5.0941265203641707E-2</v>
      </c>
      <c r="I1066" s="3">
        <f t="shared" si="159"/>
        <v>17.512503666714171</v>
      </c>
    </row>
    <row r="1067" spans="1:9" x14ac:dyDescent="0.2">
      <c r="A1067">
        <f t="shared" si="151"/>
        <v>947</v>
      </c>
      <c r="B1067">
        <f t="shared" si="152"/>
        <v>1220</v>
      </c>
      <c r="C1067">
        <f t="shared" si="153"/>
        <v>1219.5</v>
      </c>
      <c r="D1067" s="3">
        <f t="shared" si="154"/>
        <v>4.9783753688291865</v>
      </c>
      <c r="E1067" s="3">
        <f t="shared" si="155"/>
        <v>-4.9617859603039536</v>
      </c>
      <c r="F1067">
        <f t="shared" si="156"/>
        <v>-1</v>
      </c>
      <c r="G1067" s="2">
        <f t="shared" si="157"/>
        <v>-0.25359251007576955</v>
      </c>
      <c r="H1067" s="3">
        <f t="shared" si="158"/>
        <v>5.1109119197119648E-2</v>
      </c>
      <c r="I1067" s="3">
        <f t="shared" si="159"/>
        <v>17.563612785911289</v>
      </c>
    </row>
    <row r="1068" spans="1:9" x14ac:dyDescent="0.2">
      <c r="A1068">
        <f t="shared" si="151"/>
        <v>946</v>
      </c>
      <c r="B1068">
        <f t="shared" si="152"/>
        <v>1219</v>
      </c>
      <c r="C1068">
        <f t="shared" si="153"/>
        <v>1218.5</v>
      </c>
      <c r="D1068" s="3">
        <f t="shared" si="154"/>
        <v>4.9620662085086256</v>
      </c>
      <c r="E1068" s="3">
        <f t="shared" si="155"/>
        <v>-4.9454767999833926</v>
      </c>
      <c r="F1068">
        <f t="shared" si="156"/>
        <v>-1</v>
      </c>
      <c r="G1068" s="2">
        <f t="shared" si="157"/>
        <v>-0.25359251007576955</v>
      </c>
      <c r="H1068" s="3">
        <f t="shared" si="158"/>
        <v>5.1277666508641018E-2</v>
      </c>
      <c r="I1068" s="3">
        <f t="shared" si="159"/>
        <v>17.614890452419932</v>
      </c>
    </row>
    <row r="1069" spans="1:9" x14ac:dyDescent="0.2">
      <c r="A1069">
        <f t="shared" si="151"/>
        <v>945</v>
      </c>
      <c r="B1069">
        <f t="shared" si="152"/>
        <v>1218</v>
      </c>
      <c r="C1069">
        <f t="shared" si="153"/>
        <v>1217.5</v>
      </c>
      <c r="D1069" s="3">
        <f t="shared" si="154"/>
        <v>4.9457971526581739</v>
      </c>
      <c r="E1069" s="3">
        <f t="shared" si="155"/>
        <v>-4.9292077441329409</v>
      </c>
      <c r="F1069">
        <f t="shared" si="156"/>
        <v>-1</v>
      </c>
      <c r="G1069" s="2">
        <f t="shared" si="157"/>
        <v>-0.25359251007576955</v>
      </c>
      <c r="H1069" s="3">
        <f t="shared" si="158"/>
        <v>5.1446910586718853E-2</v>
      </c>
      <c r="I1069" s="3">
        <f t="shared" si="159"/>
        <v>17.666337363006651</v>
      </c>
    </row>
    <row r="1070" spans="1:9" x14ac:dyDescent="0.2">
      <c r="A1070">
        <f t="shared" si="151"/>
        <v>944</v>
      </c>
      <c r="B1070">
        <f t="shared" si="152"/>
        <v>1217</v>
      </c>
      <c r="C1070">
        <f t="shared" si="153"/>
        <v>1216.5</v>
      </c>
      <c r="D1070" s="3">
        <f t="shared" si="154"/>
        <v>4.9295681354788838</v>
      </c>
      <c r="E1070" s="3">
        <f t="shared" si="155"/>
        <v>-4.9129787269536509</v>
      </c>
      <c r="F1070">
        <f t="shared" si="156"/>
        <v>-1</v>
      </c>
      <c r="G1070" s="2">
        <f t="shared" si="157"/>
        <v>-0.25359251007576955</v>
      </c>
      <c r="H1070" s="3">
        <f t="shared" si="158"/>
        <v>5.1616854899962594E-2</v>
      </c>
      <c r="I1070" s="3">
        <f t="shared" si="159"/>
        <v>17.717954217906613</v>
      </c>
    </row>
    <row r="1071" spans="1:9" x14ac:dyDescent="0.2">
      <c r="A1071">
        <f t="shared" si="151"/>
        <v>943</v>
      </c>
      <c r="B1071">
        <f t="shared" si="152"/>
        <v>1216</v>
      </c>
      <c r="C1071">
        <f t="shared" si="153"/>
        <v>1215.5</v>
      </c>
      <c r="D1071" s="3">
        <f t="shared" si="154"/>
        <v>4.9133790912258304</v>
      </c>
      <c r="E1071" s="3">
        <f t="shared" si="155"/>
        <v>-4.8967896827005974</v>
      </c>
      <c r="F1071">
        <f t="shared" si="156"/>
        <v>-1</v>
      </c>
      <c r="G1071" s="2">
        <f t="shared" si="157"/>
        <v>-0.25359251007576955</v>
      </c>
      <c r="H1071" s="3">
        <f t="shared" si="158"/>
        <v>5.1787502937212598E-2</v>
      </c>
      <c r="I1071" s="3">
        <f t="shared" si="159"/>
        <v>17.769741720843825</v>
      </c>
    </row>
    <row r="1072" spans="1:9" x14ac:dyDescent="0.2">
      <c r="A1072">
        <f t="shared" si="151"/>
        <v>942</v>
      </c>
      <c r="B1072">
        <f t="shared" si="152"/>
        <v>1215</v>
      </c>
      <c r="C1072">
        <f t="shared" si="153"/>
        <v>1214.5</v>
      </c>
      <c r="D1072" s="3">
        <f t="shared" si="154"/>
        <v>4.8972299542081092</v>
      </c>
      <c r="E1072" s="3">
        <f t="shared" si="155"/>
        <v>-4.8806405456828763</v>
      </c>
      <c r="F1072">
        <f t="shared" si="156"/>
        <v>-1</v>
      </c>
      <c r="G1072" s="2">
        <f t="shared" si="157"/>
        <v>-0.25359251007576955</v>
      </c>
      <c r="H1072" s="3">
        <f t="shared" si="158"/>
        <v>5.1958858207675707E-2</v>
      </c>
      <c r="I1072" s="3">
        <f t="shared" si="159"/>
        <v>17.821700579051502</v>
      </c>
    </row>
    <row r="1073" spans="1:9" x14ac:dyDescent="0.2">
      <c r="A1073">
        <f t="shared" si="151"/>
        <v>941</v>
      </c>
      <c r="B1073">
        <f t="shared" si="152"/>
        <v>1214</v>
      </c>
      <c r="C1073">
        <f t="shared" si="153"/>
        <v>1213.5</v>
      </c>
      <c r="D1073" s="3">
        <f t="shared" si="154"/>
        <v>4.8811206587888378</v>
      </c>
      <c r="E1073" s="3">
        <f t="shared" si="155"/>
        <v>-4.8645312502636049</v>
      </c>
      <c r="F1073">
        <f t="shared" si="156"/>
        <v>-1</v>
      </c>
      <c r="G1073" s="2">
        <f t="shared" si="157"/>
        <v>-0.25359251007576955</v>
      </c>
      <c r="H1073" s="3">
        <f t="shared" si="158"/>
        <v>5.2130924241061784E-2</v>
      </c>
      <c r="I1073" s="3">
        <f t="shared" si="159"/>
        <v>17.873831503292564</v>
      </c>
    </row>
    <row r="1074" spans="1:9" x14ac:dyDescent="0.2">
      <c r="A1074">
        <f t="shared" si="151"/>
        <v>940</v>
      </c>
      <c r="B1074">
        <f t="shared" si="152"/>
        <v>1213</v>
      </c>
      <c r="C1074">
        <f t="shared" si="153"/>
        <v>1212.5</v>
      </c>
      <c r="D1074" s="3">
        <f t="shared" si="154"/>
        <v>4.8650511393851579</v>
      </c>
      <c r="E1074" s="3">
        <f t="shared" si="155"/>
        <v>-4.8484617308599249</v>
      </c>
      <c r="F1074">
        <f t="shared" si="156"/>
        <v>-1</v>
      </c>
      <c r="G1074" s="2">
        <f t="shared" si="157"/>
        <v>-0.25359251007576955</v>
      </c>
      <c r="H1074" s="3">
        <f t="shared" si="158"/>
        <v>5.2303704587721329E-2</v>
      </c>
      <c r="I1074" s="3">
        <f t="shared" si="159"/>
        <v>17.926135207880286</v>
      </c>
    </row>
    <row r="1075" spans="1:9" x14ac:dyDescent="0.2">
      <c r="A1075">
        <f t="shared" si="151"/>
        <v>939</v>
      </c>
      <c r="B1075">
        <f t="shared" si="152"/>
        <v>1212</v>
      </c>
      <c r="C1075">
        <f t="shared" si="153"/>
        <v>1211.5</v>
      </c>
      <c r="D1075" s="3">
        <f t="shared" si="154"/>
        <v>4.849021330468231</v>
      </c>
      <c r="E1075" s="3">
        <f t="shared" si="155"/>
        <v>-4.8324319219429981</v>
      </c>
      <c r="F1075">
        <f t="shared" si="156"/>
        <v>-1</v>
      </c>
      <c r="G1075" s="2">
        <f t="shared" si="157"/>
        <v>-0.25359251007576955</v>
      </c>
      <c r="H1075" s="3">
        <f t="shared" si="158"/>
        <v>5.2477202818784138E-2</v>
      </c>
      <c r="I1075" s="3">
        <f t="shared" si="159"/>
        <v>17.978612410699071</v>
      </c>
    </row>
    <row r="1076" spans="1:9" x14ac:dyDescent="0.2">
      <c r="A1076">
        <f t="shared" si="151"/>
        <v>938</v>
      </c>
      <c r="B1076">
        <f t="shared" si="152"/>
        <v>1211</v>
      </c>
      <c r="C1076">
        <f t="shared" si="153"/>
        <v>1210.5</v>
      </c>
      <c r="D1076" s="3">
        <f t="shared" si="154"/>
        <v>4.8330311665632424</v>
      </c>
      <c r="E1076" s="3">
        <f t="shared" si="155"/>
        <v>-4.8164417580380094</v>
      </c>
      <c r="F1076">
        <f t="shared" si="156"/>
        <v>-1</v>
      </c>
      <c r="G1076" s="2">
        <f t="shared" si="157"/>
        <v>-0.25359251007576955</v>
      </c>
      <c r="H1076" s="3">
        <f t="shared" si="158"/>
        <v>5.2651422526298987E-2</v>
      </c>
      <c r="I1076" s="3">
        <f t="shared" si="159"/>
        <v>18.031263833225371</v>
      </c>
    </row>
    <row r="1077" spans="1:9" x14ac:dyDescent="0.2">
      <c r="A1077">
        <f t="shared" si="151"/>
        <v>937</v>
      </c>
      <c r="B1077">
        <f t="shared" si="152"/>
        <v>1210</v>
      </c>
      <c r="C1077">
        <f t="shared" si="153"/>
        <v>1209.5</v>
      </c>
      <c r="D1077" s="3">
        <f t="shared" si="154"/>
        <v>4.8170805822493978</v>
      </c>
      <c r="E1077" s="3">
        <f t="shared" si="155"/>
        <v>-4.8004911737241649</v>
      </c>
      <c r="F1077">
        <f t="shared" si="156"/>
        <v>-1</v>
      </c>
      <c r="G1077" s="2">
        <f t="shared" si="157"/>
        <v>-0.25359251007576955</v>
      </c>
      <c r="H1077" s="3">
        <f t="shared" si="158"/>
        <v>5.2826367323374424E-2</v>
      </c>
      <c r="I1077" s="3">
        <f t="shared" si="159"/>
        <v>18.084090200548744</v>
      </c>
    </row>
    <row r="1078" spans="1:9" x14ac:dyDescent="0.2">
      <c r="A1078">
        <f t="shared" si="151"/>
        <v>936</v>
      </c>
      <c r="B1078">
        <f t="shared" si="152"/>
        <v>1209</v>
      </c>
      <c r="C1078">
        <f t="shared" si="153"/>
        <v>1208.5</v>
      </c>
      <c r="D1078" s="3">
        <f t="shared" si="154"/>
        <v>4.8011695121599276</v>
      </c>
      <c r="E1078" s="3">
        <f t="shared" si="155"/>
        <v>-4.7845801036346947</v>
      </c>
      <c r="F1078">
        <f t="shared" si="156"/>
        <v>-1</v>
      </c>
      <c r="G1078" s="2">
        <f t="shared" si="157"/>
        <v>-0.25359251007576955</v>
      </c>
      <c r="H1078" s="3">
        <f t="shared" si="158"/>
        <v>5.3002040844320551E-2</v>
      </c>
      <c r="I1078" s="3">
        <f t="shared" si="159"/>
        <v>18.137092241393063</v>
      </c>
    </row>
    <row r="1079" spans="1:9" x14ac:dyDescent="0.2">
      <c r="A1079">
        <f t="shared" si="151"/>
        <v>935</v>
      </c>
      <c r="B1079">
        <f t="shared" si="152"/>
        <v>1208</v>
      </c>
      <c r="C1079">
        <f t="shared" si="153"/>
        <v>1207.5</v>
      </c>
      <c r="D1079" s="3">
        <f t="shared" si="154"/>
        <v>4.7852978909820827</v>
      </c>
      <c r="E1079" s="3">
        <f t="shared" si="155"/>
        <v>-4.7687084824568498</v>
      </c>
      <c r="F1079">
        <f t="shared" si="156"/>
        <v>-1</v>
      </c>
      <c r="G1079" s="2">
        <f t="shared" si="157"/>
        <v>-0.25359251007576955</v>
      </c>
      <c r="H1079" s="3">
        <f t="shared" si="158"/>
        <v>5.3178446744792017E-2</v>
      </c>
      <c r="I1079" s="3">
        <f t="shared" si="159"/>
        <v>18.190270688137854</v>
      </c>
    </row>
    <row r="1080" spans="1:9" x14ac:dyDescent="0.2">
      <c r="A1080">
        <f t="shared" si="151"/>
        <v>934</v>
      </c>
      <c r="B1080">
        <f t="shared" si="152"/>
        <v>1207</v>
      </c>
      <c r="C1080">
        <f t="shared" si="153"/>
        <v>1206.5</v>
      </c>
      <c r="D1080" s="3">
        <f t="shared" si="154"/>
        <v>4.7694656534571349</v>
      </c>
      <c r="E1080" s="3">
        <f t="shared" si="155"/>
        <v>-4.752876244931902</v>
      </c>
      <c r="F1080">
        <f t="shared" si="156"/>
        <v>-1</v>
      </c>
      <c r="G1080" s="2">
        <f t="shared" si="157"/>
        <v>-0.25359251007576955</v>
      </c>
      <c r="H1080" s="3">
        <f t="shared" si="158"/>
        <v>5.3355588701931994E-2</v>
      </c>
      <c r="I1080" s="3">
        <f t="shared" si="159"/>
        <v>18.243626276839787</v>
      </c>
    </row>
    <row r="1081" spans="1:9" x14ac:dyDescent="0.2">
      <c r="A1081">
        <f t="shared" si="151"/>
        <v>933</v>
      </c>
      <c r="B1081">
        <f t="shared" si="152"/>
        <v>1206</v>
      </c>
      <c r="C1081">
        <f t="shared" si="153"/>
        <v>1205.5</v>
      </c>
      <c r="D1081" s="3">
        <f t="shared" si="154"/>
        <v>4.7536727343803813</v>
      </c>
      <c r="E1081" s="3">
        <f t="shared" si="155"/>
        <v>-4.7370833258551484</v>
      </c>
      <c r="F1081">
        <f t="shared" si="156"/>
        <v>-1</v>
      </c>
      <c r="G1081" s="2">
        <f t="shared" si="157"/>
        <v>-0.25359251007576955</v>
      </c>
      <c r="H1081" s="3">
        <f t="shared" si="158"/>
        <v>5.3533470414517247E-2</v>
      </c>
      <c r="I1081" s="3">
        <f t="shared" si="159"/>
        <v>18.297159747254305</v>
      </c>
    </row>
    <row r="1082" spans="1:9" x14ac:dyDescent="0.2">
      <c r="A1082">
        <f t="shared" si="151"/>
        <v>932</v>
      </c>
      <c r="B1082">
        <f t="shared" si="152"/>
        <v>1205</v>
      </c>
      <c r="C1082">
        <f t="shared" si="153"/>
        <v>1204.5</v>
      </c>
      <c r="D1082" s="3">
        <f t="shared" si="154"/>
        <v>4.7379190686011379</v>
      </c>
      <c r="E1082" s="3">
        <f t="shared" si="155"/>
        <v>-4.7213296600759049</v>
      </c>
      <c r="F1082">
        <f t="shared" si="156"/>
        <v>-1</v>
      </c>
      <c r="G1082" s="2">
        <f t="shared" si="157"/>
        <v>-0.25359251007576955</v>
      </c>
      <c r="H1082" s="3">
        <f t="shared" si="158"/>
        <v>5.3712095603104429E-2</v>
      </c>
      <c r="I1082" s="3">
        <f t="shared" si="159"/>
        <v>18.350871842857408</v>
      </c>
    </row>
    <row r="1083" spans="1:9" x14ac:dyDescent="0.2">
      <c r="A1083">
        <f t="shared" si="151"/>
        <v>931</v>
      </c>
      <c r="B1083">
        <f t="shared" si="152"/>
        <v>1204</v>
      </c>
      <c r="C1083">
        <f t="shared" si="153"/>
        <v>1203.5</v>
      </c>
      <c r="D1083" s="3">
        <f t="shared" si="154"/>
        <v>4.7222045910227441</v>
      </c>
      <c r="E1083" s="3">
        <f t="shared" si="155"/>
        <v>-4.7056151824975112</v>
      </c>
      <c r="F1083">
        <f t="shared" si="156"/>
        <v>-1</v>
      </c>
      <c r="G1083" s="2">
        <f t="shared" si="157"/>
        <v>-0.25359251007576955</v>
      </c>
      <c r="H1083" s="3">
        <f t="shared" si="158"/>
        <v>5.3891468010177364E-2</v>
      </c>
      <c r="I1083" s="3">
        <f t="shared" si="159"/>
        <v>18.404763310867587</v>
      </c>
    </row>
    <row r="1084" spans="1:9" x14ac:dyDescent="0.2">
      <c r="A1084">
        <f t="shared" si="151"/>
        <v>930</v>
      </c>
      <c r="B1084">
        <f t="shared" si="152"/>
        <v>1203</v>
      </c>
      <c r="C1084">
        <f t="shared" si="153"/>
        <v>1202.5</v>
      </c>
      <c r="D1084" s="3">
        <f t="shared" si="154"/>
        <v>4.7065292366025631</v>
      </c>
      <c r="E1084" s="3">
        <f t="shared" si="155"/>
        <v>-4.6899398280773301</v>
      </c>
      <c r="F1084">
        <f t="shared" si="156"/>
        <v>-1</v>
      </c>
      <c r="G1084" s="2">
        <f t="shared" si="157"/>
        <v>-0.25359251007576955</v>
      </c>
      <c r="H1084" s="3">
        <f t="shared" si="158"/>
        <v>5.4071591400295507E-2</v>
      </c>
      <c r="I1084" s="3">
        <f t="shared" si="159"/>
        <v>18.458834902267881</v>
      </c>
    </row>
    <row r="1085" spans="1:9" x14ac:dyDescent="0.2">
      <c r="A1085">
        <f t="shared" si="151"/>
        <v>929</v>
      </c>
      <c r="B1085">
        <f t="shared" si="152"/>
        <v>1202</v>
      </c>
      <c r="C1085">
        <f t="shared" si="153"/>
        <v>1201.5</v>
      </c>
      <c r="D1085" s="3">
        <f t="shared" si="154"/>
        <v>4.6908929403519775</v>
      </c>
      <c r="E1085" s="3">
        <f t="shared" si="155"/>
        <v>-4.6743035318267445</v>
      </c>
      <c r="F1085">
        <f t="shared" si="156"/>
        <v>-1</v>
      </c>
      <c r="G1085" s="2">
        <f t="shared" si="157"/>
        <v>-0.25359251007576955</v>
      </c>
      <c r="H1085" s="3">
        <f t="shared" si="158"/>
        <v>5.4252469560243585E-2</v>
      </c>
      <c r="I1085" s="3">
        <f t="shared" si="159"/>
        <v>18.513087371828124</v>
      </c>
    </row>
    <row r="1086" spans="1:9" x14ac:dyDescent="0.2">
      <c r="A1086">
        <f t="shared" si="151"/>
        <v>928</v>
      </c>
      <c r="B1086">
        <f t="shared" si="152"/>
        <v>1201</v>
      </c>
      <c r="C1086">
        <f t="shared" si="153"/>
        <v>1200.5</v>
      </c>
      <c r="D1086" s="3">
        <f t="shared" si="154"/>
        <v>4.6752956373363936</v>
      </c>
      <c r="E1086" s="3">
        <f t="shared" si="155"/>
        <v>-4.6587062288111607</v>
      </c>
      <c r="F1086">
        <f t="shared" si="156"/>
        <v>-1</v>
      </c>
      <c r="G1086" s="2">
        <f t="shared" si="157"/>
        <v>-0.25359251007576955</v>
      </c>
      <c r="H1086" s="3">
        <f t="shared" si="158"/>
        <v>5.4434106299182328E-2</v>
      </c>
      <c r="I1086" s="3">
        <f t="shared" si="159"/>
        <v>18.567521478127308</v>
      </c>
    </row>
    <row r="1087" spans="1:9" x14ac:dyDescent="0.2">
      <c r="A1087">
        <f t="shared" si="151"/>
        <v>927</v>
      </c>
      <c r="B1087">
        <f t="shared" si="152"/>
        <v>1200</v>
      </c>
      <c r="C1087">
        <f t="shared" si="153"/>
        <v>1199.5</v>
      </c>
      <c r="D1087" s="3">
        <f t="shared" si="154"/>
        <v>4.6597372626752387</v>
      </c>
      <c r="E1087" s="3">
        <f t="shared" si="155"/>
        <v>-4.6431478541500057</v>
      </c>
      <c r="F1087">
        <f t="shared" si="156"/>
        <v>-1</v>
      </c>
      <c r="G1087" s="2">
        <f t="shared" si="157"/>
        <v>-0.25359251007576955</v>
      </c>
      <c r="H1087" s="3">
        <f t="shared" si="158"/>
        <v>5.4616505448800375E-2</v>
      </c>
      <c r="I1087" s="3">
        <f t="shared" si="159"/>
        <v>18.62213798357611</v>
      </c>
    </row>
    <row r="1088" spans="1:9" x14ac:dyDescent="0.2">
      <c r="A1088">
        <f t="shared" si="151"/>
        <v>926</v>
      </c>
      <c r="B1088">
        <f t="shared" si="152"/>
        <v>1199</v>
      </c>
      <c r="C1088">
        <f t="shared" si="153"/>
        <v>1198.5</v>
      </c>
      <c r="D1088" s="3">
        <f t="shared" si="154"/>
        <v>4.6442177515419649</v>
      </c>
      <c r="E1088" s="3">
        <f t="shared" si="155"/>
        <v>-4.627628343016732</v>
      </c>
      <c r="F1088">
        <f t="shared" si="156"/>
        <v>-1</v>
      </c>
      <c r="G1088" s="2">
        <f t="shared" si="157"/>
        <v>-0.25359251007576955</v>
      </c>
      <c r="H1088" s="3">
        <f t="shared" si="158"/>
        <v>5.479967086346732E-2</v>
      </c>
      <c r="I1088" s="3">
        <f t="shared" si="159"/>
        <v>18.676937654439577</v>
      </c>
    </row>
    <row r="1089" spans="1:9" x14ac:dyDescent="0.2">
      <c r="A1089">
        <f t="shared" si="151"/>
        <v>925</v>
      </c>
      <c r="B1089">
        <f t="shared" si="152"/>
        <v>1198</v>
      </c>
      <c r="C1089">
        <f t="shared" si="153"/>
        <v>1197.5</v>
      </c>
      <c r="D1089" s="3">
        <f t="shared" si="154"/>
        <v>4.6287370391640419</v>
      </c>
      <c r="E1089" s="3">
        <f t="shared" si="155"/>
        <v>-4.6121476306388089</v>
      </c>
      <c r="F1089">
        <f t="shared" si="156"/>
        <v>-1</v>
      </c>
      <c r="G1089" s="2">
        <f t="shared" si="157"/>
        <v>-0.25359251007576955</v>
      </c>
      <c r="H1089" s="3">
        <f t="shared" si="158"/>
        <v>5.4983606420388048E-2</v>
      </c>
      <c r="I1089" s="3">
        <f t="shared" si="159"/>
        <v>18.731921260859966</v>
      </c>
    </row>
    <row r="1090" spans="1:9" x14ac:dyDescent="0.2">
      <c r="A1090">
        <f t="shared" si="151"/>
        <v>924</v>
      </c>
      <c r="B1090">
        <f t="shared" si="152"/>
        <v>1197</v>
      </c>
      <c r="C1090">
        <f t="shared" si="153"/>
        <v>1196.5</v>
      </c>
      <c r="D1090" s="3">
        <f t="shared" si="154"/>
        <v>4.6132950608229661</v>
      </c>
      <c r="E1090" s="3">
        <f t="shared" si="155"/>
        <v>-4.5967056522977332</v>
      </c>
      <c r="F1090">
        <f t="shared" si="156"/>
        <v>-1</v>
      </c>
      <c r="G1090" s="2">
        <f t="shared" si="157"/>
        <v>-0.25359251007576955</v>
      </c>
      <c r="H1090" s="3">
        <f t="shared" si="158"/>
        <v>5.5168316019758079E-2</v>
      </c>
      <c r="I1090" s="3">
        <f t="shared" si="159"/>
        <v>18.787089576879726</v>
      </c>
    </row>
    <row r="1091" spans="1:9" x14ac:dyDescent="0.2">
      <c r="A1091">
        <f t="shared" si="151"/>
        <v>923</v>
      </c>
      <c r="B1091">
        <f t="shared" si="152"/>
        <v>1196</v>
      </c>
      <c r="C1091">
        <f t="shared" si="153"/>
        <v>1195.5</v>
      </c>
      <c r="D1091" s="3">
        <f t="shared" si="154"/>
        <v>4.5978917518542533</v>
      </c>
      <c r="E1091" s="3">
        <f t="shared" si="155"/>
        <v>-4.5813023433290203</v>
      </c>
      <c r="F1091">
        <f t="shared" si="156"/>
        <v>-1</v>
      </c>
      <c r="G1091" s="2">
        <f t="shared" si="157"/>
        <v>-0.25359251007576955</v>
      </c>
      <c r="H1091" s="3">
        <f t="shared" si="158"/>
        <v>5.5353803584920265E-2</v>
      </c>
      <c r="I1091" s="3">
        <f t="shared" si="159"/>
        <v>18.842443380464648</v>
      </c>
    </row>
    <row r="1092" spans="1:9" x14ac:dyDescent="0.2">
      <c r="A1092">
        <f t="shared" si="151"/>
        <v>922</v>
      </c>
      <c r="B1092">
        <f t="shared" si="152"/>
        <v>1195</v>
      </c>
      <c r="C1092">
        <f t="shared" si="153"/>
        <v>1194.5</v>
      </c>
      <c r="D1092" s="3">
        <f t="shared" si="154"/>
        <v>4.5825270476474422</v>
      </c>
      <c r="E1092" s="3">
        <f t="shared" si="155"/>
        <v>-4.5659376391222093</v>
      </c>
      <c r="F1092">
        <f t="shared" si="156"/>
        <v>-1</v>
      </c>
      <c r="G1092" s="2">
        <f t="shared" si="157"/>
        <v>-0.25359251007576955</v>
      </c>
      <c r="H1092" s="3">
        <f t="shared" si="158"/>
        <v>5.5540073062522621E-2</v>
      </c>
      <c r="I1092" s="3">
        <f t="shared" si="159"/>
        <v>18.897983453527171</v>
      </c>
    </row>
    <row r="1093" spans="1:9" x14ac:dyDescent="0.2">
      <c r="A1093">
        <f t="shared" si="151"/>
        <v>921</v>
      </c>
      <c r="B1093">
        <f t="shared" si="152"/>
        <v>1194</v>
      </c>
      <c r="C1093">
        <f t="shared" si="153"/>
        <v>1193.5</v>
      </c>
      <c r="D1093" s="3">
        <f t="shared" si="154"/>
        <v>4.5672008836460938</v>
      </c>
      <c r="E1093" s="3">
        <f t="shared" si="155"/>
        <v>-4.5506114751208608</v>
      </c>
      <c r="F1093">
        <f t="shared" si="156"/>
        <v>-1</v>
      </c>
      <c r="G1093" s="2">
        <f t="shared" si="157"/>
        <v>-0.25359251007576955</v>
      </c>
      <c r="H1093" s="3">
        <f t="shared" si="158"/>
        <v>5.572712842267738E-2</v>
      </c>
      <c r="I1093" s="3">
        <f t="shared" si="159"/>
        <v>18.953710581949849</v>
      </c>
    </row>
    <row r="1094" spans="1:9" x14ac:dyDescent="0.2">
      <c r="A1094">
        <f t="shared" si="151"/>
        <v>920</v>
      </c>
      <c r="B1094">
        <f t="shared" si="152"/>
        <v>1193</v>
      </c>
      <c r="C1094">
        <f t="shared" si="153"/>
        <v>1192.5</v>
      </c>
      <c r="D1094" s="3">
        <f t="shared" si="154"/>
        <v>4.5519131953477903</v>
      </c>
      <c r="E1094" s="3">
        <f t="shared" si="155"/>
        <v>-4.5353237868225573</v>
      </c>
      <c r="F1094">
        <f t="shared" si="156"/>
        <v>-1</v>
      </c>
      <c r="G1094" s="2">
        <f t="shared" si="157"/>
        <v>-0.25359251007576955</v>
      </c>
      <c r="H1094" s="3">
        <f t="shared" si="158"/>
        <v>5.5914973659121299E-2</v>
      </c>
      <c r="I1094" s="3">
        <f t="shared" si="159"/>
        <v>19.00962555560897</v>
      </c>
    </row>
    <row r="1095" spans="1:9" x14ac:dyDescent="0.2">
      <c r="A1095">
        <f t="shared" si="151"/>
        <v>919</v>
      </c>
      <c r="B1095">
        <f t="shared" si="152"/>
        <v>1192</v>
      </c>
      <c r="C1095">
        <f t="shared" si="153"/>
        <v>1191.5</v>
      </c>
      <c r="D1095" s="3">
        <f t="shared" si="154"/>
        <v>4.5366639183041375</v>
      </c>
      <c r="E1095" s="3">
        <f t="shared" si="155"/>
        <v>-4.5200745097789046</v>
      </c>
      <c r="F1095">
        <f t="shared" si="156"/>
        <v>-1</v>
      </c>
      <c r="G1095" s="2">
        <f t="shared" si="157"/>
        <v>-0.25359251007576955</v>
      </c>
      <c r="H1095" s="3">
        <f t="shared" si="158"/>
        <v>5.6103612789377186E-2</v>
      </c>
      <c r="I1095" s="3">
        <f t="shared" si="159"/>
        <v>19.065729168398349</v>
      </c>
    </row>
    <row r="1096" spans="1:9" x14ac:dyDescent="0.2">
      <c r="A1096">
        <f t="shared" si="151"/>
        <v>918</v>
      </c>
      <c r="B1096">
        <f t="shared" si="152"/>
        <v>1191</v>
      </c>
      <c r="C1096">
        <f t="shared" si="153"/>
        <v>1190.5</v>
      </c>
      <c r="D1096" s="3">
        <f t="shared" si="154"/>
        <v>4.5214529881207621</v>
      </c>
      <c r="E1096" s="3">
        <f t="shared" si="155"/>
        <v>-4.5048635795955292</v>
      </c>
      <c r="F1096">
        <f t="shared" si="156"/>
        <v>-1</v>
      </c>
      <c r="G1096" s="2">
        <f t="shared" si="157"/>
        <v>-0.25359251007576955</v>
      </c>
      <c r="H1096" s="3">
        <f t="shared" si="158"/>
        <v>5.6293049854916684E-2</v>
      </c>
      <c r="I1096" s="3">
        <f t="shared" si="159"/>
        <v>19.122022218253264</v>
      </c>
    </row>
    <row r="1097" spans="1:9" x14ac:dyDescent="0.2">
      <c r="A1097">
        <f t="shared" si="151"/>
        <v>917</v>
      </c>
      <c r="B1097">
        <f t="shared" si="152"/>
        <v>1190</v>
      </c>
      <c r="C1097">
        <f t="shared" si="153"/>
        <v>1189.5</v>
      </c>
      <c r="D1097" s="3">
        <f t="shared" si="154"/>
        <v>4.5062803404573142</v>
      </c>
      <c r="E1097" s="3">
        <f t="shared" si="155"/>
        <v>-4.4896909319320812</v>
      </c>
      <c r="F1097">
        <f t="shared" si="156"/>
        <v>-1</v>
      </c>
      <c r="G1097" s="2">
        <f t="shared" si="157"/>
        <v>-0.25359251007576955</v>
      </c>
      <c r="H1097" s="3">
        <f t="shared" si="158"/>
        <v>5.6483288921324315E-2</v>
      </c>
      <c r="I1097" s="3">
        <f t="shared" si="159"/>
        <v>19.178505507174588</v>
      </c>
    </row>
    <row r="1098" spans="1:9" x14ac:dyDescent="0.2">
      <c r="A1098">
        <f t="shared" si="151"/>
        <v>916</v>
      </c>
      <c r="B1098">
        <f t="shared" si="152"/>
        <v>1189</v>
      </c>
      <c r="C1098">
        <f t="shared" si="153"/>
        <v>1188.5</v>
      </c>
      <c r="D1098" s="3">
        <f t="shared" si="154"/>
        <v>4.4911459110274645</v>
      </c>
      <c r="E1098" s="3">
        <f t="shared" si="155"/>
        <v>-4.4745565025022316</v>
      </c>
      <c r="F1098">
        <f t="shared" si="156"/>
        <v>-1</v>
      </c>
      <c r="G1098" s="2">
        <f t="shared" si="157"/>
        <v>-0.25359251007576955</v>
      </c>
      <c r="H1098" s="3">
        <f t="shared" si="158"/>
        <v>5.6674334078462806E-2</v>
      </c>
      <c r="I1098" s="3">
        <f t="shared" si="159"/>
        <v>19.23517984125305</v>
      </c>
    </row>
    <row r="1099" spans="1:9" x14ac:dyDescent="0.2">
      <c r="A1099">
        <f t="shared" si="151"/>
        <v>915</v>
      </c>
      <c r="B1099">
        <f t="shared" si="152"/>
        <v>1188</v>
      </c>
      <c r="C1099">
        <f t="shared" si="153"/>
        <v>1187.5</v>
      </c>
      <c r="D1099" s="3">
        <f t="shared" si="154"/>
        <v>4.4760496355989066</v>
      </c>
      <c r="E1099" s="3">
        <f t="shared" si="155"/>
        <v>-4.4594602270736736</v>
      </c>
      <c r="F1099">
        <f t="shared" si="156"/>
        <v>-1</v>
      </c>
      <c r="G1099" s="2">
        <f t="shared" si="157"/>
        <v>-0.25359251007576955</v>
      </c>
      <c r="H1099" s="3">
        <f t="shared" si="158"/>
        <v>5.6866189440639675E-2</v>
      </c>
      <c r="I1099" s="3">
        <f t="shared" si="159"/>
        <v>19.29204603069369</v>
      </c>
    </row>
    <row r="1100" spans="1:9" x14ac:dyDescent="0.2">
      <c r="A1100">
        <f t="shared" si="151"/>
        <v>914</v>
      </c>
      <c r="B1100">
        <f t="shared" si="152"/>
        <v>1187</v>
      </c>
      <c r="C1100">
        <f t="shared" si="153"/>
        <v>1186.5</v>
      </c>
      <c r="D1100" s="3">
        <f t="shared" si="154"/>
        <v>4.4609914499933563</v>
      </c>
      <c r="E1100" s="3">
        <f t="shared" si="155"/>
        <v>-4.4444020414681233</v>
      </c>
      <c r="F1100">
        <f t="shared" si="156"/>
        <v>-1</v>
      </c>
      <c r="G1100" s="2">
        <f t="shared" si="157"/>
        <v>-0.25359251007576955</v>
      </c>
      <c r="H1100" s="3">
        <f t="shared" si="158"/>
        <v>5.7058859146775144E-2</v>
      </c>
      <c r="I1100" s="3">
        <f t="shared" si="159"/>
        <v>19.349104889840465</v>
      </c>
    </row>
    <row r="1101" spans="1:9" x14ac:dyDescent="0.2">
      <c r="A1101">
        <f t="shared" si="151"/>
        <v>913</v>
      </c>
      <c r="B1101">
        <f t="shared" si="152"/>
        <v>1186</v>
      </c>
      <c r="C1101">
        <f t="shared" si="153"/>
        <v>1185.5</v>
      </c>
      <c r="D1101" s="3">
        <f t="shared" si="154"/>
        <v>4.4459712900865513</v>
      </c>
      <c r="E1101" s="3">
        <f t="shared" si="155"/>
        <v>-4.4293818815613184</v>
      </c>
      <c r="F1101">
        <f t="shared" si="156"/>
        <v>-1</v>
      </c>
      <c r="G1101" s="2">
        <f t="shared" si="157"/>
        <v>-0.25359251007576955</v>
      </c>
      <c r="H1101" s="3">
        <f t="shared" si="158"/>
        <v>5.7252347360571318E-2</v>
      </c>
      <c r="I1101" s="3">
        <f t="shared" si="159"/>
        <v>19.406357237201036</v>
      </c>
    </row>
    <row r="1102" spans="1:9" x14ac:dyDescent="0.2">
      <c r="A1102">
        <f t="shared" si="151"/>
        <v>912</v>
      </c>
      <c r="B1102">
        <f t="shared" si="152"/>
        <v>1185</v>
      </c>
      <c r="C1102">
        <f t="shared" si="153"/>
        <v>1184.5</v>
      </c>
      <c r="D1102" s="3">
        <f t="shared" si="154"/>
        <v>4.4309890918082511</v>
      </c>
      <c r="E1102" s="3">
        <f t="shared" si="155"/>
        <v>-4.4143996832830181</v>
      </c>
      <c r="F1102">
        <f t="shared" si="156"/>
        <v>-1</v>
      </c>
      <c r="G1102" s="2">
        <f t="shared" si="157"/>
        <v>-0.25359251007576955</v>
      </c>
      <c r="H1102" s="3">
        <f t="shared" si="158"/>
        <v>5.7446658270682717E-2</v>
      </c>
      <c r="I1102" s="3">
        <f t="shared" si="159"/>
        <v>19.463803895471717</v>
      </c>
    </row>
    <row r="1103" spans="1:9" x14ac:dyDescent="0.2">
      <c r="A1103">
        <f t="shared" si="151"/>
        <v>911</v>
      </c>
      <c r="B1103">
        <f t="shared" si="152"/>
        <v>1184</v>
      </c>
      <c r="C1103">
        <f t="shared" si="153"/>
        <v>1183.5</v>
      </c>
      <c r="D1103" s="3">
        <f t="shared" si="154"/>
        <v>4.4160447911422391</v>
      </c>
      <c r="E1103" s="3">
        <f t="shared" si="155"/>
        <v>-4.3994553826170062</v>
      </c>
      <c r="F1103">
        <f t="shared" si="156"/>
        <v>-1</v>
      </c>
      <c r="G1103" s="2">
        <f t="shared" si="157"/>
        <v>-0.25359251007576955</v>
      </c>
      <c r="H1103" s="3">
        <f t="shared" si="158"/>
        <v>5.7641796090888098E-2</v>
      </c>
      <c r="I1103" s="3">
        <f t="shared" si="159"/>
        <v>19.521445691562604</v>
      </c>
    </row>
    <row r="1104" spans="1:9" x14ac:dyDescent="0.2">
      <c r="A1104">
        <f t="shared" ref="A1104:A1167" si="160">A1103-1</f>
        <v>910</v>
      </c>
      <c r="B1104">
        <f t="shared" ref="B1104:B1167" si="161">A1104+273</f>
        <v>1183</v>
      </c>
      <c r="C1104">
        <f t="shared" ref="C1104:C1167" si="162">(B1104+B1105)/2</f>
        <v>1182.5</v>
      </c>
      <c r="D1104" s="3">
        <f t="shared" ref="D1104:D1167" si="163">B$1*B$4*C1104^4</f>
        <v>4.4011383241263182</v>
      </c>
      <c r="E1104" s="3">
        <f t="shared" ref="E1104:E1167" si="164">B$7-D1104</f>
        <v>-4.3845489156010853</v>
      </c>
      <c r="F1104">
        <f t="shared" ref="F1104:F1167" si="165">B1105-B1104</f>
        <v>-1</v>
      </c>
      <c r="G1104" s="2">
        <f t="shared" ref="G1104:G1167" si="166">F1104*B$10*B$8*1000</f>
        <v>-0.25359251007576955</v>
      </c>
      <c r="H1104" s="3">
        <f t="shared" ref="H1104:H1167" si="167">G1104/E1104</f>
        <v>5.7837765060263703E-2</v>
      </c>
      <c r="I1104" s="3">
        <f t="shared" ref="I1104:I1167" si="168">I1103+H1104</f>
        <v>19.579283456622868</v>
      </c>
    </row>
    <row r="1105" spans="1:9" x14ac:dyDescent="0.2">
      <c r="A1105">
        <f t="shared" si="160"/>
        <v>909</v>
      </c>
      <c r="B1105">
        <f t="shared" si="161"/>
        <v>1182</v>
      </c>
      <c r="C1105">
        <f t="shared" si="162"/>
        <v>1181.5</v>
      </c>
      <c r="D1105" s="3">
        <f t="shared" si="163"/>
        <v>4.3862696268523145</v>
      </c>
      <c r="E1105" s="3">
        <f t="shared" si="164"/>
        <v>-4.3696802183270815</v>
      </c>
      <c r="F1105">
        <f t="shared" si="165"/>
        <v>-1</v>
      </c>
      <c r="G1105" s="2">
        <f t="shared" si="166"/>
        <v>-0.25359251007576955</v>
      </c>
      <c r="H1105" s="3">
        <f t="shared" si="167"/>
        <v>5.8034569443357727E-2</v>
      </c>
      <c r="I1105" s="3">
        <f t="shared" si="168"/>
        <v>19.637318026066225</v>
      </c>
    </row>
    <row r="1106" spans="1:9" x14ac:dyDescent="0.2">
      <c r="A1106">
        <f t="shared" si="160"/>
        <v>908</v>
      </c>
      <c r="B1106">
        <f t="shared" si="161"/>
        <v>1181</v>
      </c>
      <c r="C1106">
        <f t="shared" si="162"/>
        <v>1180.5</v>
      </c>
      <c r="D1106" s="3">
        <f t="shared" si="163"/>
        <v>4.3714386354660775</v>
      </c>
      <c r="E1106" s="3">
        <f t="shared" si="164"/>
        <v>-4.3548492269408445</v>
      </c>
      <c r="F1106">
        <f t="shared" si="165"/>
        <v>-1</v>
      </c>
      <c r="G1106" s="2">
        <f t="shared" si="166"/>
        <v>-0.25359251007576955</v>
      </c>
      <c r="H1106" s="3">
        <f t="shared" si="167"/>
        <v>5.8232213530366228E-2</v>
      </c>
      <c r="I1106" s="3">
        <f t="shared" si="168"/>
        <v>19.695550239596592</v>
      </c>
    </row>
    <row r="1107" spans="1:9" x14ac:dyDescent="0.2">
      <c r="A1107">
        <f t="shared" si="160"/>
        <v>907</v>
      </c>
      <c r="B1107">
        <f t="shared" si="161"/>
        <v>1180</v>
      </c>
      <c r="C1107">
        <f t="shared" si="162"/>
        <v>1179.5</v>
      </c>
      <c r="D1107" s="3">
        <f t="shared" si="163"/>
        <v>4.3566452861674767</v>
      </c>
      <c r="E1107" s="3">
        <f t="shared" si="164"/>
        <v>-4.3400558776422438</v>
      </c>
      <c r="F1107">
        <f t="shared" si="165"/>
        <v>-1</v>
      </c>
      <c r="G1107" s="2">
        <f t="shared" si="166"/>
        <v>-0.25359251007576955</v>
      </c>
      <c r="H1107" s="3">
        <f t="shared" si="167"/>
        <v>5.8430701637310463E-2</v>
      </c>
      <c r="I1107" s="3">
        <f t="shared" si="168"/>
        <v>19.753980941233902</v>
      </c>
    </row>
    <row r="1108" spans="1:9" x14ac:dyDescent="0.2">
      <c r="A1108">
        <f t="shared" si="160"/>
        <v>906</v>
      </c>
      <c r="B1108">
        <f t="shared" si="161"/>
        <v>1179</v>
      </c>
      <c r="C1108">
        <f t="shared" si="162"/>
        <v>1178.5</v>
      </c>
      <c r="D1108" s="3">
        <f t="shared" si="163"/>
        <v>4.341889515210406</v>
      </c>
      <c r="E1108" s="3">
        <f t="shared" si="164"/>
        <v>-4.3253001066851731</v>
      </c>
      <c r="F1108">
        <f t="shared" si="165"/>
        <v>-1</v>
      </c>
      <c r="G1108" s="2">
        <f t="shared" si="166"/>
        <v>-0.25359251007576955</v>
      </c>
      <c r="H1108" s="3">
        <f t="shared" si="167"/>
        <v>5.8630038106215476E-2</v>
      </c>
      <c r="I1108" s="3">
        <f t="shared" si="168"/>
        <v>19.812610979340118</v>
      </c>
    </row>
    <row r="1109" spans="1:9" x14ac:dyDescent="0.2">
      <c r="A1109">
        <f t="shared" si="160"/>
        <v>905</v>
      </c>
      <c r="B1109">
        <f t="shared" si="161"/>
        <v>1178</v>
      </c>
      <c r="C1109">
        <f t="shared" si="162"/>
        <v>1177.5</v>
      </c>
      <c r="D1109" s="3">
        <f t="shared" si="163"/>
        <v>4.3271712589027791</v>
      </c>
      <c r="E1109" s="3">
        <f t="shared" si="164"/>
        <v>-4.3105818503775462</v>
      </c>
      <c r="F1109">
        <f t="shared" si="165"/>
        <v>-1</v>
      </c>
      <c r="G1109" s="2">
        <f t="shared" si="166"/>
        <v>-0.25359251007576955</v>
      </c>
      <c r="H1109" s="3">
        <f t="shared" si="167"/>
        <v>5.8830227305290216E-2</v>
      </c>
      <c r="I1109" s="3">
        <f t="shared" si="168"/>
        <v>19.871441206645407</v>
      </c>
    </row>
    <row r="1110" spans="1:9" x14ac:dyDescent="0.2">
      <c r="A1110">
        <f t="shared" si="160"/>
        <v>904</v>
      </c>
      <c r="B1110">
        <f t="shared" si="161"/>
        <v>1177</v>
      </c>
      <c r="C1110">
        <f t="shared" si="162"/>
        <v>1176.5</v>
      </c>
      <c r="D1110" s="3">
        <f t="shared" si="163"/>
        <v>4.3124904536065332</v>
      </c>
      <c r="E1110" s="3">
        <f t="shared" si="164"/>
        <v>-4.2959010450813002</v>
      </c>
      <c r="F1110">
        <f t="shared" si="165"/>
        <v>-1</v>
      </c>
      <c r="G1110" s="2">
        <f t="shared" si="166"/>
        <v>-0.25359251007576955</v>
      </c>
      <c r="H1110" s="3">
        <f t="shared" si="167"/>
        <v>5.9031273629109003E-2</v>
      </c>
      <c r="I1110" s="3">
        <f t="shared" si="168"/>
        <v>19.930472480274517</v>
      </c>
    </row>
    <row r="1111" spans="1:9" x14ac:dyDescent="0.2">
      <c r="A1111">
        <f t="shared" si="160"/>
        <v>903</v>
      </c>
      <c r="B1111">
        <f t="shared" si="161"/>
        <v>1176</v>
      </c>
      <c r="C1111">
        <f t="shared" si="162"/>
        <v>1175.5</v>
      </c>
      <c r="D1111" s="3">
        <f t="shared" si="163"/>
        <v>4.2978470357376279</v>
      </c>
      <c r="E1111" s="3">
        <f t="shared" si="164"/>
        <v>-4.281257627212395</v>
      </c>
      <c r="F1111">
        <f t="shared" si="165"/>
        <v>-1</v>
      </c>
      <c r="G1111" s="2">
        <f t="shared" si="166"/>
        <v>-0.25359251007576955</v>
      </c>
      <c r="H1111" s="3">
        <f t="shared" si="167"/>
        <v>5.9233181498794377E-2</v>
      </c>
      <c r="I1111" s="3">
        <f t="shared" si="168"/>
        <v>19.989705661773311</v>
      </c>
    </row>
    <row r="1112" spans="1:9" x14ac:dyDescent="0.2">
      <c r="A1112">
        <f t="shared" si="160"/>
        <v>902</v>
      </c>
      <c r="B1112">
        <f t="shared" si="161"/>
        <v>1175</v>
      </c>
      <c r="C1112">
        <f t="shared" si="162"/>
        <v>1174.5</v>
      </c>
      <c r="D1112" s="3">
        <f t="shared" si="163"/>
        <v>4.2832409417660431</v>
      </c>
      <c r="E1112" s="3">
        <f t="shared" si="164"/>
        <v>-4.2666515332408101</v>
      </c>
      <c r="F1112">
        <f t="shared" si="165"/>
        <v>-1</v>
      </c>
      <c r="G1112" s="2">
        <f t="shared" si="166"/>
        <v>-0.25359251007576955</v>
      </c>
      <c r="H1112" s="3">
        <f t="shared" si="167"/>
        <v>5.9435955362201538E-2</v>
      </c>
      <c r="I1112" s="3">
        <f t="shared" si="168"/>
        <v>20.049141617135511</v>
      </c>
    </row>
    <row r="1113" spans="1:9" x14ac:dyDescent="0.2">
      <c r="A1113">
        <f t="shared" si="160"/>
        <v>901</v>
      </c>
      <c r="B1113">
        <f t="shared" si="161"/>
        <v>1174</v>
      </c>
      <c r="C1113">
        <f t="shared" si="162"/>
        <v>1173.5</v>
      </c>
      <c r="D1113" s="3">
        <f t="shared" si="163"/>
        <v>4.2686721082157835</v>
      </c>
      <c r="E1113" s="3">
        <f t="shared" si="164"/>
        <v>-4.2520826996905505</v>
      </c>
      <c r="F1113">
        <f t="shared" si="165"/>
        <v>-1</v>
      </c>
      <c r="G1113" s="2">
        <f t="shared" si="166"/>
        <v>-0.25359251007576955</v>
      </c>
      <c r="H1113" s="3">
        <f t="shared" si="167"/>
        <v>5.9639599694104019E-2</v>
      </c>
      <c r="I1113" s="3">
        <f t="shared" si="168"/>
        <v>20.108781216829616</v>
      </c>
    </row>
    <row r="1114" spans="1:9" x14ac:dyDescent="0.2">
      <c r="A1114">
        <f t="shared" si="160"/>
        <v>900</v>
      </c>
      <c r="B1114">
        <f t="shared" si="161"/>
        <v>1173</v>
      </c>
      <c r="C1114">
        <f t="shared" si="162"/>
        <v>1172.5</v>
      </c>
      <c r="D1114" s="3">
        <f t="shared" si="163"/>
        <v>4.254140471664873</v>
      </c>
      <c r="E1114" s="3">
        <f t="shared" si="164"/>
        <v>-4.23755106313964</v>
      </c>
      <c r="F1114">
        <f t="shared" si="165"/>
        <v>-1</v>
      </c>
      <c r="G1114" s="2">
        <f t="shared" si="166"/>
        <v>-0.25359251007576955</v>
      </c>
      <c r="H1114" s="3">
        <f t="shared" si="167"/>
        <v>5.9844118996381028E-2</v>
      </c>
      <c r="I1114" s="3">
        <f t="shared" si="168"/>
        <v>20.168625335825997</v>
      </c>
    </row>
    <row r="1115" spans="1:9" x14ac:dyDescent="0.2">
      <c r="A1115">
        <f t="shared" si="160"/>
        <v>899</v>
      </c>
      <c r="B1115">
        <f t="shared" si="161"/>
        <v>1172</v>
      </c>
      <c r="C1115">
        <f t="shared" si="162"/>
        <v>1171.5</v>
      </c>
      <c r="D1115" s="3">
        <f t="shared" si="163"/>
        <v>4.2396459687453607</v>
      </c>
      <c r="E1115" s="3">
        <f t="shared" si="164"/>
        <v>-4.2230565602201278</v>
      </c>
      <c r="F1115">
        <f t="shared" si="165"/>
        <v>-1</v>
      </c>
      <c r="G1115" s="2">
        <f t="shared" si="166"/>
        <v>-0.25359251007576955</v>
      </c>
      <c r="H1115" s="3">
        <f t="shared" si="167"/>
        <v>6.0049517798206088E-2</v>
      </c>
      <c r="I1115" s="3">
        <f t="shared" si="168"/>
        <v>20.228674853624202</v>
      </c>
    </row>
    <row r="1116" spans="1:9" x14ac:dyDescent="0.2">
      <c r="A1116">
        <f t="shared" si="160"/>
        <v>898</v>
      </c>
      <c r="B1116">
        <f t="shared" si="161"/>
        <v>1171</v>
      </c>
      <c r="C1116">
        <f t="shared" si="162"/>
        <v>1170.5</v>
      </c>
      <c r="D1116" s="3">
        <f t="shared" si="163"/>
        <v>4.2251885361433157</v>
      </c>
      <c r="E1116" s="3">
        <f t="shared" si="164"/>
        <v>-4.2085991276180827</v>
      </c>
      <c r="F1116">
        <f t="shared" si="165"/>
        <v>-1</v>
      </c>
      <c r="G1116" s="2">
        <f t="shared" si="166"/>
        <v>-0.25359251007576955</v>
      </c>
      <c r="H1116" s="3">
        <f t="shared" si="167"/>
        <v>6.0255800656237334E-2</v>
      </c>
      <c r="I1116" s="3">
        <f t="shared" si="168"/>
        <v>20.288930654280438</v>
      </c>
    </row>
    <row r="1117" spans="1:9" x14ac:dyDescent="0.2">
      <c r="A1117">
        <f t="shared" si="160"/>
        <v>897</v>
      </c>
      <c r="B1117">
        <f t="shared" si="161"/>
        <v>1170</v>
      </c>
      <c r="C1117">
        <f t="shared" si="162"/>
        <v>1169.5</v>
      </c>
      <c r="D1117" s="3">
        <f t="shared" si="163"/>
        <v>4.2107681105988295</v>
      </c>
      <c r="E1117" s="3">
        <f t="shared" si="164"/>
        <v>-4.1941787020735966</v>
      </c>
      <c r="F1117">
        <f t="shared" si="165"/>
        <v>-1</v>
      </c>
      <c r="G1117" s="2">
        <f t="shared" si="166"/>
        <v>-0.25359251007576955</v>
      </c>
      <c r="H1117" s="3">
        <f t="shared" si="167"/>
        <v>6.0462972154809176E-2</v>
      </c>
      <c r="I1117" s="3">
        <f t="shared" si="168"/>
        <v>20.349393626435248</v>
      </c>
    </row>
    <row r="1118" spans="1:9" x14ac:dyDescent="0.2">
      <c r="A1118">
        <f t="shared" si="160"/>
        <v>896</v>
      </c>
      <c r="B1118">
        <f t="shared" si="161"/>
        <v>1169</v>
      </c>
      <c r="C1118">
        <f t="shared" si="162"/>
        <v>1168.5</v>
      </c>
      <c r="D1118" s="3">
        <f t="shared" si="163"/>
        <v>4.1963846289060154</v>
      </c>
      <c r="E1118" s="3">
        <f t="shared" si="164"/>
        <v>-4.1797952203807824</v>
      </c>
      <c r="F1118">
        <f t="shared" si="165"/>
        <v>-1</v>
      </c>
      <c r="G1118" s="2">
        <f t="shared" si="166"/>
        <v>-0.25359251007576955</v>
      </c>
      <c r="H1118" s="3">
        <f t="shared" si="167"/>
        <v>6.0671036906125533E-2</v>
      </c>
      <c r="I1118" s="3">
        <f t="shared" si="168"/>
        <v>20.410064663341373</v>
      </c>
    </row>
    <row r="1119" spans="1:9" x14ac:dyDescent="0.2">
      <c r="A1119">
        <f t="shared" si="160"/>
        <v>895</v>
      </c>
      <c r="B1119">
        <f t="shared" si="161"/>
        <v>1168</v>
      </c>
      <c r="C1119">
        <f t="shared" si="162"/>
        <v>1167.5</v>
      </c>
      <c r="D1119" s="3">
        <f t="shared" si="163"/>
        <v>4.1820380279130109</v>
      </c>
      <c r="E1119" s="3">
        <f t="shared" si="164"/>
        <v>-4.165448619387778</v>
      </c>
      <c r="F1119">
        <f t="shared" si="165"/>
        <v>-1</v>
      </c>
      <c r="G1119" s="2">
        <f t="shared" si="166"/>
        <v>-0.25359251007576955</v>
      </c>
      <c r="H1119" s="3">
        <f t="shared" si="167"/>
        <v>6.0879999550454575E-2</v>
      </c>
      <c r="I1119" s="3">
        <f t="shared" si="168"/>
        <v>20.470944662891828</v>
      </c>
    </row>
    <row r="1120" spans="1:9" x14ac:dyDescent="0.2">
      <c r="A1120">
        <f t="shared" si="160"/>
        <v>894</v>
      </c>
      <c r="B1120">
        <f t="shared" si="161"/>
        <v>1167</v>
      </c>
      <c r="C1120">
        <f t="shared" si="162"/>
        <v>1166.5</v>
      </c>
      <c r="D1120" s="3">
        <f t="shared" si="163"/>
        <v>4.1677282445219737</v>
      </c>
      <c r="E1120" s="3">
        <f t="shared" si="164"/>
        <v>-4.1511388359967407</v>
      </c>
      <c r="F1120">
        <f t="shared" si="165"/>
        <v>-1</v>
      </c>
      <c r="G1120" s="2">
        <f t="shared" si="166"/>
        <v>-0.25359251007576955</v>
      </c>
      <c r="H1120" s="3">
        <f t="shared" si="167"/>
        <v>6.1089864756325066E-2</v>
      </c>
      <c r="I1120" s="3">
        <f t="shared" si="168"/>
        <v>20.532034527648154</v>
      </c>
    </row>
    <row r="1121" spans="1:9" x14ac:dyDescent="0.2">
      <c r="A1121">
        <f t="shared" si="160"/>
        <v>893</v>
      </c>
      <c r="B1121">
        <f t="shared" si="161"/>
        <v>1166</v>
      </c>
      <c r="C1121">
        <f t="shared" si="162"/>
        <v>1165.5</v>
      </c>
      <c r="D1121" s="3">
        <f t="shared" si="163"/>
        <v>4.1534552156890836</v>
      </c>
      <c r="E1121" s="3">
        <f t="shared" si="164"/>
        <v>-4.1368658071638507</v>
      </c>
      <c r="F1121">
        <f t="shared" si="165"/>
        <v>-1</v>
      </c>
      <c r="G1121" s="2">
        <f t="shared" si="166"/>
        <v>-0.25359251007576955</v>
      </c>
      <c r="H1121" s="3">
        <f t="shared" si="167"/>
        <v>6.1300637220724187E-2</v>
      </c>
      <c r="I1121" s="3">
        <f t="shared" si="168"/>
        <v>20.593335164868879</v>
      </c>
    </row>
    <row r="1122" spans="1:9" x14ac:dyDescent="0.2">
      <c r="A1122">
        <f t="shared" si="160"/>
        <v>892</v>
      </c>
      <c r="B1122">
        <f t="shared" si="161"/>
        <v>1165</v>
      </c>
      <c r="C1122">
        <f t="shared" si="162"/>
        <v>1164.5</v>
      </c>
      <c r="D1122" s="3">
        <f t="shared" si="163"/>
        <v>4.1392188784245434</v>
      </c>
      <c r="E1122" s="3">
        <f t="shared" si="164"/>
        <v>-4.1226294698993105</v>
      </c>
      <c r="F1122">
        <f t="shared" si="165"/>
        <v>-1</v>
      </c>
      <c r="G1122" s="2">
        <f t="shared" si="166"/>
        <v>-0.25359251007576955</v>
      </c>
      <c r="H1122" s="3">
        <f t="shared" si="167"/>
        <v>6.1512321669296953E-2</v>
      </c>
      <c r="I1122" s="3">
        <f t="shared" si="168"/>
        <v>20.654847486538177</v>
      </c>
    </row>
    <row r="1123" spans="1:9" x14ac:dyDescent="0.2">
      <c r="A1123">
        <f t="shared" si="160"/>
        <v>891</v>
      </c>
      <c r="B1123">
        <f t="shared" si="161"/>
        <v>1164</v>
      </c>
      <c r="C1123">
        <f t="shared" si="162"/>
        <v>1163.5</v>
      </c>
      <c r="D1123" s="3">
        <f t="shared" si="163"/>
        <v>4.1250191697925773</v>
      </c>
      <c r="E1123" s="3">
        <f t="shared" si="164"/>
        <v>-4.1084297612673444</v>
      </c>
      <c r="F1123">
        <f t="shared" si="165"/>
        <v>-1</v>
      </c>
      <c r="G1123" s="2">
        <f t="shared" si="166"/>
        <v>-0.25359251007576955</v>
      </c>
      <c r="H1123" s="3">
        <f t="shared" si="167"/>
        <v>6.1724922856547224E-2</v>
      </c>
      <c r="I1123" s="3">
        <f t="shared" si="168"/>
        <v>20.716572409394725</v>
      </c>
    </row>
    <row r="1124" spans="1:9" x14ac:dyDescent="0.2">
      <c r="A1124">
        <f t="shared" si="160"/>
        <v>890</v>
      </c>
      <c r="B1124">
        <f t="shared" si="161"/>
        <v>1163</v>
      </c>
      <c r="C1124">
        <f t="shared" si="162"/>
        <v>1162.5</v>
      </c>
      <c r="D1124" s="3">
        <f t="shared" si="163"/>
        <v>4.1108560269114323</v>
      </c>
      <c r="E1124" s="3">
        <f t="shared" si="164"/>
        <v>-4.0942666183861993</v>
      </c>
      <c r="F1124">
        <f t="shared" si="165"/>
        <v>-1</v>
      </c>
      <c r="G1124" s="2">
        <f t="shared" si="166"/>
        <v>-0.25359251007576955</v>
      </c>
      <c r="H1124" s="3">
        <f t="shared" si="167"/>
        <v>6.1938445566040314E-2</v>
      </c>
      <c r="I1124" s="3">
        <f t="shared" si="168"/>
        <v>20.778510854960764</v>
      </c>
    </row>
    <row r="1125" spans="1:9" x14ac:dyDescent="0.2">
      <c r="A1125">
        <f t="shared" si="160"/>
        <v>889</v>
      </c>
      <c r="B1125">
        <f t="shared" si="161"/>
        <v>1162</v>
      </c>
      <c r="C1125">
        <f t="shared" si="162"/>
        <v>1161.5</v>
      </c>
      <c r="D1125" s="3">
        <f t="shared" si="163"/>
        <v>4.0967293869533767</v>
      </c>
      <c r="E1125" s="3">
        <f t="shared" si="164"/>
        <v>-4.0801399784281438</v>
      </c>
      <c r="F1125">
        <f t="shared" si="165"/>
        <v>-1</v>
      </c>
      <c r="G1125" s="2">
        <f t="shared" si="166"/>
        <v>-0.25359251007576955</v>
      </c>
      <c r="H1125" s="3">
        <f t="shared" si="167"/>
        <v>6.2152894610607197E-2</v>
      </c>
      <c r="I1125" s="3">
        <f t="shared" si="168"/>
        <v>20.840663749571373</v>
      </c>
    </row>
    <row r="1126" spans="1:9" x14ac:dyDescent="0.2">
      <c r="A1126">
        <f t="shared" si="160"/>
        <v>888</v>
      </c>
      <c r="B1126">
        <f t="shared" si="161"/>
        <v>1161</v>
      </c>
      <c r="C1126">
        <f t="shared" si="162"/>
        <v>1160.5</v>
      </c>
      <c r="D1126" s="3">
        <f t="shared" si="163"/>
        <v>4.0826391871447019</v>
      </c>
      <c r="E1126" s="3">
        <f t="shared" si="164"/>
        <v>-4.0660497786194689</v>
      </c>
      <c r="F1126">
        <f t="shared" si="165"/>
        <v>-1</v>
      </c>
      <c r="G1126" s="2">
        <f t="shared" si="166"/>
        <v>-0.25359251007576955</v>
      </c>
      <c r="H1126" s="3">
        <f t="shared" si="167"/>
        <v>6.2368274832550349E-2</v>
      </c>
      <c r="I1126" s="3">
        <f t="shared" si="168"/>
        <v>20.903032024403924</v>
      </c>
    </row>
    <row r="1127" spans="1:9" x14ac:dyDescent="0.2">
      <c r="A1127">
        <f t="shared" si="160"/>
        <v>887</v>
      </c>
      <c r="B1127">
        <f t="shared" si="161"/>
        <v>1160</v>
      </c>
      <c r="C1127">
        <f t="shared" si="162"/>
        <v>1159.5</v>
      </c>
      <c r="D1127" s="3">
        <f t="shared" si="163"/>
        <v>4.0685853647657213</v>
      </c>
      <c r="E1127" s="3">
        <f t="shared" si="164"/>
        <v>-4.0519959562404884</v>
      </c>
      <c r="F1127">
        <f t="shared" si="165"/>
        <v>-1</v>
      </c>
      <c r="G1127" s="2">
        <f t="shared" si="166"/>
        <v>-0.25359251007576955</v>
      </c>
      <c r="H1127" s="3">
        <f t="shared" si="167"/>
        <v>6.2584591103851214E-2</v>
      </c>
      <c r="I1127" s="3">
        <f t="shared" si="168"/>
        <v>20.965616615507773</v>
      </c>
    </row>
    <row r="1128" spans="1:9" x14ac:dyDescent="0.2">
      <c r="A1128">
        <f t="shared" si="160"/>
        <v>886</v>
      </c>
      <c r="B1128">
        <f t="shared" si="161"/>
        <v>1159</v>
      </c>
      <c r="C1128">
        <f t="shared" si="162"/>
        <v>1158.5</v>
      </c>
      <c r="D1128" s="3">
        <f t="shared" si="163"/>
        <v>4.0545678571507686</v>
      </c>
      <c r="E1128" s="3">
        <f t="shared" si="164"/>
        <v>-4.0379784486255357</v>
      </c>
      <c r="F1128">
        <f t="shared" si="165"/>
        <v>-1</v>
      </c>
      <c r="G1128" s="2">
        <f t="shared" si="166"/>
        <v>-0.25359251007576955</v>
      </c>
      <c r="H1128" s="3">
        <f t="shared" si="167"/>
        <v>6.2801848326379361E-2</v>
      </c>
      <c r="I1128" s="3">
        <f t="shared" si="168"/>
        <v>21.028418463834154</v>
      </c>
    </row>
    <row r="1129" spans="1:9" x14ac:dyDescent="0.2">
      <c r="A1129">
        <f t="shared" si="160"/>
        <v>885</v>
      </c>
      <c r="B1129">
        <f t="shared" si="161"/>
        <v>1158</v>
      </c>
      <c r="C1129">
        <f t="shared" si="162"/>
        <v>1157.5</v>
      </c>
      <c r="D1129" s="3">
        <f t="shared" si="163"/>
        <v>4.0405866016882026</v>
      </c>
      <c r="E1129" s="3">
        <f t="shared" si="164"/>
        <v>-4.0239971931629697</v>
      </c>
      <c r="F1129">
        <f t="shared" si="165"/>
        <v>-1</v>
      </c>
      <c r="G1129" s="2">
        <f t="shared" si="166"/>
        <v>-0.25359251007576955</v>
      </c>
      <c r="H1129" s="3">
        <f t="shared" si="167"/>
        <v>6.3020051432103277E-2</v>
      </c>
      <c r="I1129" s="3">
        <f t="shared" si="168"/>
        <v>21.091438515266258</v>
      </c>
    </row>
    <row r="1130" spans="1:9" x14ac:dyDescent="0.2">
      <c r="A1130">
        <f t="shared" si="160"/>
        <v>884</v>
      </c>
      <c r="B1130">
        <f t="shared" si="161"/>
        <v>1157</v>
      </c>
      <c r="C1130">
        <f t="shared" si="162"/>
        <v>1156.5</v>
      </c>
      <c r="D1130" s="3">
        <f t="shared" si="163"/>
        <v>4.0266415358204029</v>
      </c>
      <c r="E1130" s="3">
        <f t="shared" si="164"/>
        <v>-4.0100521272951699</v>
      </c>
      <c r="F1130">
        <f t="shared" si="165"/>
        <v>-1</v>
      </c>
      <c r="G1130" s="2">
        <f t="shared" si="166"/>
        <v>-0.25359251007576955</v>
      </c>
      <c r="H1130" s="3">
        <f t="shared" si="167"/>
        <v>6.3239205383302799E-2</v>
      </c>
      <c r="I1130" s="3">
        <f t="shared" si="168"/>
        <v>21.154677720649563</v>
      </c>
    </row>
    <row r="1131" spans="1:9" x14ac:dyDescent="0.2">
      <c r="A1131">
        <f t="shared" si="160"/>
        <v>883</v>
      </c>
      <c r="B1131">
        <f t="shared" si="161"/>
        <v>1156</v>
      </c>
      <c r="C1131">
        <f t="shared" si="162"/>
        <v>1155.5</v>
      </c>
      <c r="D1131" s="3">
        <f t="shared" si="163"/>
        <v>4.0127325970437688</v>
      </c>
      <c r="E1131" s="3">
        <f t="shared" si="164"/>
        <v>-3.9961431885185359</v>
      </c>
      <c r="F1131">
        <f t="shared" si="165"/>
        <v>-1</v>
      </c>
      <c r="G1131" s="2">
        <f t="shared" si="166"/>
        <v>-0.25359251007576955</v>
      </c>
      <c r="H1131" s="3">
        <f t="shared" si="167"/>
        <v>6.3459315172783443E-2</v>
      </c>
      <c r="I1131" s="3">
        <f t="shared" si="168"/>
        <v>21.218137035822345</v>
      </c>
    </row>
    <row r="1132" spans="1:9" x14ac:dyDescent="0.2">
      <c r="A1132">
        <f t="shared" si="160"/>
        <v>882</v>
      </c>
      <c r="B1132">
        <f t="shared" si="161"/>
        <v>1155</v>
      </c>
      <c r="C1132">
        <f t="shared" si="162"/>
        <v>1154.5</v>
      </c>
      <c r="D1132" s="3">
        <f t="shared" si="163"/>
        <v>3.9988597229087266</v>
      </c>
      <c r="E1132" s="3">
        <f t="shared" si="164"/>
        <v>-3.9822703143834937</v>
      </c>
      <c r="F1132">
        <f t="shared" si="165"/>
        <v>-1</v>
      </c>
      <c r="G1132" s="2">
        <f t="shared" si="166"/>
        <v>-0.25359251007576955</v>
      </c>
      <c r="H1132" s="3">
        <f t="shared" si="167"/>
        <v>6.3680385824092134E-2</v>
      </c>
      <c r="I1132" s="3">
        <f t="shared" si="168"/>
        <v>21.281817421646437</v>
      </c>
    </row>
    <row r="1133" spans="1:9" x14ac:dyDescent="0.2">
      <c r="A1133">
        <f t="shared" si="160"/>
        <v>881</v>
      </c>
      <c r="B1133">
        <f t="shared" si="161"/>
        <v>1154</v>
      </c>
      <c r="C1133">
        <f t="shared" si="162"/>
        <v>1153.5</v>
      </c>
      <c r="D1133" s="3">
        <f t="shared" si="163"/>
        <v>3.9850228510197208</v>
      </c>
      <c r="E1133" s="3">
        <f t="shared" si="164"/>
        <v>-3.9684334424944878</v>
      </c>
      <c r="F1133">
        <f t="shared" si="165"/>
        <v>-1</v>
      </c>
      <c r="G1133" s="2">
        <f t="shared" si="166"/>
        <v>-0.25359251007576955</v>
      </c>
      <c r="H1133" s="3">
        <f t="shared" si="167"/>
        <v>6.390242239173495E-2</v>
      </c>
      <c r="I1133" s="3">
        <f t="shared" si="168"/>
        <v>21.345719844038172</v>
      </c>
    </row>
    <row r="1134" spans="1:9" x14ac:dyDescent="0.2">
      <c r="A1134">
        <f t="shared" si="160"/>
        <v>880</v>
      </c>
      <c r="B1134">
        <f t="shared" si="161"/>
        <v>1153</v>
      </c>
      <c r="C1134">
        <f t="shared" si="162"/>
        <v>1152.5</v>
      </c>
      <c r="D1134" s="3">
        <f t="shared" si="163"/>
        <v>3.9712219190352189</v>
      </c>
      <c r="E1134" s="3">
        <f t="shared" si="164"/>
        <v>-3.954632510509986</v>
      </c>
      <c r="F1134">
        <f t="shared" si="165"/>
        <v>-1</v>
      </c>
      <c r="G1134" s="2">
        <f t="shared" si="166"/>
        <v>-0.25359251007576955</v>
      </c>
      <c r="H1134" s="3">
        <f t="shared" si="167"/>
        <v>6.412542996139646E-2</v>
      </c>
      <c r="I1134" s="3">
        <f t="shared" si="168"/>
        <v>21.409845273999569</v>
      </c>
    </row>
    <row r="1135" spans="1:9" x14ac:dyDescent="0.2">
      <c r="A1135">
        <f t="shared" si="160"/>
        <v>879</v>
      </c>
      <c r="B1135">
        <f t="shared" si="161"/>
        <v>1152</v>
      </c>
      <c r="C1135">
        <f t="shared" si="162"/>
        <v>1151.5</v>
      </c>
      <c r="D1135" s="3">
        <f t="shared" si="163"/>
        <v>3.9574568646677117</v>
      </c>
      <c r="E1135" s="3">
        <f t="shared" si="164"/>
        <v>-3.9408674561424788</v>
      </c>
      <c r="F1135">
        <f t="shared" si="165"/>
        <v>-1</v>
      </c>
      <c r="G1135" s="2">
        <f t="shared" si="166"/>
        <v>-0.25359251007576955</v>
      </c>
      <c r="H1135" s="3">
        <f t="shared" si="167"/>
        <v>6.4349413650160864E-2</v>
      </c>
      <c r="I1135" s="3">
        <f t="shared" si="168"/>
        <v>21.474194687649728</v>
      </c>
    </row>
    <row r="1136" spans="1:9" x14ac:dyDescent="0.2">
      <c r="A1136">
        <f t="shared" si="160"/>
        <v>878</v>
      </c>
      <c r="B1136">
        <f t="shared" si="161"/>
        <v>1151</v>
      </c>
      <c r="C1136">
        <f t="shared" si="162"/>
        <v>1150.5</v>
      </c>
      <c r="D1136" s="3">
        <f t="shared" si="163"/>
        <v>3.9437276256837115</v>
      </c>
      <c r="E1136" s="3">
        <f t="shared" si="164"/>
        <v>-3.9271382171584786</v>
      </c>
      <c r="F1136">
        <f t="shared" si="165"/>
        <v>-1</v>
      </c>
      <c r="G1136" s="2">
        <f t="shared" si="166"/>
        <v>-0.25359251007576955</v>
      </c>
      <c r="H1136" s="3">
        <f t="shared" si="167"/>
        <v>6.4574378606734914E-2</v>
      </c>
      <c r="I1136" s="3">
        <f t="shared" si="168"/>
        <v>21.538769066256464</v>
      </c>
    </row>
    <row r="1137" spans="1:9" x14ac:dyDescent="0.2">
      <c r="A1137">
        <f t="shared" si="160"/>
        <v>877</v>
      </c>
      <c r="B1137">
        <f t="shared" si="161"/>
        <v>1150</v>
      </c>
      <c r="C1137">
        <f t="shared" si="162"/>
        <v>1149.5</v>
      </c>
      <c r="D1137" s="3">
        <f t="shared" si="163"/>
        <v>3.9300341399037517</v>
      </c>
      <c r="E1137" s="3">
        <f t="shared" si="164"/>
        <v>-3.9134447313785188</v>
      </c>
      <c r="F1137">
        <f t="shared" si="165"/>
        <v>-1</v>
      </c>
      <c r="G1137" s="2">
        <f t="shared" si="166"/>
        <v>-0.25359251007576955</v>
      </c>
      <c r="H1137" s="3">
        <f t="shared" si="167"/>
        <v>6.4800330011672624E-2</v>
      </c>
      <c r="I1137" s="3">
        <f t="shared" si="168"/>
        <v>21.603569396268135</v>
      </c>
    </row>
    <row r="1138" spans="1:9" x14ac:dyDescent="0.2">
      <c r="A1138">
        <f t="shared" si="160"/>
        <v>876</v>
      </c>
      <c r="B1138">
        <f t="shared" si="161"/>
        <v>1149</v>
      </c>
      <c r="C1138">
        <f t="shared" si="162"/>
        <v>1148.5</v>
      </c>
      <c r="D1138" s="3">
        <f t="shared" si="163"/>
        <v>3.9163763452023894</v>
      </c>
      <c r="E1138" s="3">
        <f t="shared" si="164"/>
        <v>-3.8997869366771565</v>
      </c>
      <c r="F1138">
        <f t="shared" si="165"/>
        <v>-1</v>
      </c>
      <c r="G1138" s="2">
        <f t="shared" si="166"/>
        <v>-0.25359251007576955</v>
      </c>
      <c r="H1138" s="3">
        <f t="shared" si="167"/>
        <v>6.5027273077601769E-2</v>
      </c>
      <c r="I1138" s="3">
        <f t="shared" si="168"/>
        <v>21.668596669345735</v>
      </c>
    </row>
    <row r="1139" spans="1:9" x14ac:dyDescent="0.2">
      <c r="A1139">
        <f t="shared" si="160"/>
        <v>875</v>
      </c>
      <c r="B1139">
        <f t="shared" si="161"/>
        <v>1148</v>
      </c>
      <c r="C1139">
        <f t="shared" si="162"/>
        <v>1147.5</v>
      </c>
      <c r="D1139" s="3">
        <f t="shared" si="163"/>
        <v>3.9027541795082032</v>
      </c>
      <c r="E1139" s="3">
        <f t="shared" si="164"/>
        <v>-3.8861647709829703</v>
      </c>
      <c r="F1139">
        <f t="shared" si="165"/>
        <v>-1</v>
      </c>
      <c r="G1139" s="2">
        <f t="shared" si="166"/>
        <v>-0.25359251007576955</v>
      </c>
      <c r="H1139" s="3">
        <f t="shared" si="167"/>
        <v>6.5255213049452254E-2</v>
      </c>
      <c r="I1139" s="3">
        <f t="shared" si="168"/>
        <v>21.733851882395186</v>
      </c>
    </row>
    <row r="1140" spans="1:9" x14ac:dyDescent="0.2">
      <c r="A1140">
        <f t="shared" si="160"/>
        <v>874</v>
      </c>
      <c r="B1140">
        <f t="shared" si="161"/>
        <v>1147</v>
      </c>
      <c r="C1140">
        <f t="shared" si="162"/>
        <v>1146.5</v>
      </c>
      <c r="D1140" s="3">
        <f t="shared" si="163"/>
        <v>3.8891675808037931</v>
      </c>
      <c r="E1140" s="3">
        <f t="shared" si="164"/>
        <v>-3.8725781722785602</v>
      </c>
      <c r="F1140">
        <f t="shared" si="165"/>
        <v>-1</v>
      </c>
      <c r="G1140" s="2">
        <f t="shared" si="166"/>
        <v>-0.25359251007576955</v>
      </c>
      <c r="H1140" s="3">
        <f t="shared" si="167"/>
        <v>6.5484155204686284E-2</v>
      </c>
      <c r="I1140" s="3">
        <f t="shared" si="168"/>
        <v>21.799336037599872</v>
      </c>
    </row>
    <row r="1141" spans="1:9" x14ac:dyDescent="0.2">
      <c r="A1141">
        <f t="shared" si="160"/>
        <v>873</v>
      </c>
      <c r="B1141">
        <f t="shared" si="161"/>
        <v>1146</v>
      </c>
      <c r="C1141">
        <f t="shared" si="162"/>
        <v>1145.5</v>
      </c>
      <c r="D1141" s="3">
        <f t="shared" si="163"/>
        <v>3.8756164871257828</v>
      </c>
      <c r="E1141" s="3">
        <f t="shared" si="164"/>
        <v>-3.8590270786005498</v>
      </c>
      <c r="F1141">
        <f t="shared" si="165"/>
        <v>-1</v>
      </c>
      <c r="G1141" s="2">
        <f t="shared" si="166"/>
        <v>-0.25359251007576955</v>
      </c>
      <c r="H1141" s="3">
        <f t="shared" si="167"/>
        <v>6.5714104853530381E-2</v>
      </c>
      <c r="I1141" s="3">
        <f t="shared" si="168"/>
        <v>21.865050142453402</v>
      </c>
    </row>
    <row r="1142" spans="1:9" x14ac:dyDescent="0.2">
      <c r="A1142">
        <f t="shared" si="160"/>
        <v>872</v>
      </c>
      <c r="B1142">
        <f t="shared" si="161"/>
        <v>1145</v>
      </c>
      <c r="C1142">
        <f t="shared" si="162"/>
        <v>1144.5</v>
      </c>
      <c r="D1142" s="3">
        <f t="shared" si="163"/>
        <v>3.8621008365648164</v>
      </c>
      <c r="E1142" s="3">
        <f t="shared" si="164"/>
        <v>-3.8455114280395835</v>
      </c>
      <c r="F1142">
        <f t="shared" si="165"/>
        <v>-1</v>
      </c>
      <c r="G1142" s="2">
        <f t="shared" si="166"/>
        <v>-0.25359251007576955</v>
      </c>
      <c r="H1142" s="3">
        <f t="shared" si="167"/>
        <v>6.5945067339209379E-2</v>
      </c>
      <c r="I1142" s="3">
        <f t="shared" si="168"/>
        <v>21.930995209792613</v>
      </c>
    </row>
    <row r="1143" spans="1:9" x14ac:dyDescent="0.2">
      <c r="A1143">
        <f t="shared" si="160"/>
        <v>871</v>
      </c>
      <c r="B1143">
        <f t="shared" si="161"/>
        <v>1144</v>
      </c>
      <c r="C1143">
        <f t="shared" si="162"/>
        <v>1143.5</v>
      </c>
      <c r="D1143" s="3">
        <f t="shared" si="163"/>
        <v>3.8486205672655616</v>
      </c>
      <c r="E1143" s="3">
        <f t="shared" si="164"/>
        <v>-3.8320311587403286</v>
      </c>
      <c r="F1143">
        <f t="shared" si="165"/>
        <v>-1</v>
      </c>
      <c r="G1143" s="2">
        <f t="shared" si="166"/>
        <v>-0.25359251007576955</v>
      </c>
      <c r="H1143" s="3">
        <f t="shared" si="167"/>
        <v>6.6177048038182154E-2</v>
      </c>
      <c r="I1143" s="3">
        <f t="shared" si="168"/>
        <v>21.997172257830794</v>
      </c>
    </row>
    <row r="1144" spans="1:9" x14ac:dyDescent="0.2">
      <c r="A1144">
        <f t="shared" si="160"/>
        <v>870</v>
      </c>
      <c r="B1144">
        <f t="shared" si="161"/>
        <v>1143</v>
      </c>
      <c r="C1144">
        <f t="shared" si="162"/>
        <v>1142.5</v>
      </c>
      <c r="D1144" s="3">
        <f t="shared" si="163"/>
        <v>3.8351756174267067</v>
      </c>
      <c r="E1144" s="3">
        <f t="shared" si="164"/>
        <v>-3.8185862089014737</v>
      </c>
      <c r="F1144">
        <f t="shared" si="165"/>
        <v>-1</v>
      </c>
      <c r="G1144" s="2">
        <f t="shared" si="166"/>
        <v>-0.25359251007576955</v>
      </c>
      <c r="H1144" s="3">
        <f t="shared" si="167"/>
        <v>6.6410052360379404E-2</v>
      </c>
      <c r="I1144" s="3">
        <f t="shared" si="168"/>
        <v>22.063582310191173</v>
      </c>
    </row>
    <row r="1145" spans="1:9" x14ac:dyDescent="0.2">
      <c r="A1145">
        <f t="shared" si="160"/>
        <v>869</v>
      </c>
      <c r="B1145">
        <f t="shared" si="161"/>
        <v>1142</v>
      </c>
      <c r="C1145">
        <f t="shared" si="162"/>
        <v>1141.5</v>
      </c>
      <c r="D1145" s="3">
        <f t="shared" si="163"/>
        <v>3.8217659253009639</v>
      </c>
      <c r="E1145" s="3">
        <f t="shared" si="164"/>
        <v>-3.805176516775731</v>
      </c>
      <c r="F1145">
        <f t="shared" si="165"/>
        <v>-1</v>
      </c>
      <c r="G1145" s="2">
        <f t="shared" si="166"/>
        <v>-0.25359251007576955</v>
      </c>
      <c r="H1145" s="3">
        <f t="shared" si="167"/>
        <v>6.6644085749443235E-2</v>
      </c>
      <c r="I1145" s="3">
        <f t="shared" si="168"/>
        <v>22.130226395940614</v>
      </c>
    </row>
    <row r="1146" spans="1:9" x14ac:dyDescent="0.2">
      <c r="A1146">
        <f t="shared" si="160"/>
        <v>868</v>
      </c>
      <c r="B1146">
        <f t="shared" si="161"/>
        <v>1141</v>
      </c>
      <c r="C1146">
        <f t="shared" si="162"/>
        <v>1140.5</v>
      </c>
      <c r="D1146" s="3">
        <f t="shared" si="163"/>
        <v>3.808391429195066</v>
      </c>
      <c r="E1146" s="3">
        <f t="shared" si="164"/>
        <v>-3.7918020206698331</v>
      </c>
      <c r="F1146">
        <f t="shared" si="165"/>
        <v>-1</v>
      </c>
      <c r="G1146" s="2">
        <f t="shared" si="166"/>
        <v>-0.25359251007576955</v>
      </c>
      <c r="H1146" s="3">
        <f t="shared" si="167"/>
        <v>6.6879153682968845E-2</v>
      </c>
      <c r="I1146" s="3">
        <f t="shared" si="168"/>
        <v>22.197105549623583</v>
      </c>
    </row>
    <row r="1147" spans="1:9" x14ac:dyDescent="0.2">
      <c r="A1147">
        <f t="shared" si="160"/>
        <v>867</v>
      </c>
      <c r="B1147">
        <f t="shared" si="161"/>
        <v>1140</v>
      </c>
      <c r="C1147">
        <f t="shared" si="162"/>
        <v>1139.5</v>
      </c>
      <c r="D1147" s="3">
        <f t="shared" si="163"/>
        <v>3.795052067469769</v>
      </c>
      <c r="E1147" s="3">
        <f t="shared" si="164"/>
        <v>-3.778462658944536</v>
      </c>
      <c r="F1147">
        <f t="shared" si="165"/>
        <v>-1</v>
      </c>
      <c r="G1147" s="2">
        <f t="shared" si="166"/>
        <v>-0.25359251007576955</v>
      </c>
      <c r="H1147" s="3">
        <f t="shared" si="167"/>
        <v>6.711526167274795E-2</v>
      </c>
      <c r="I1147" s="3">
        <f t="shared" si="168"/>
        <v>22.26422081129633</v>
      </c>
    </row>
    <row r="1148" spans="1:9" x14ac:dyDescent="0.2">
      <c r="A1148">
        <f t="shared" si="160"/>
        <v>866</v>
      </c>
      <c r="B1148">
        <f t="shared" si="161"/>
        <v>1139</v>
      </c>
      <c r="C1148">
        <f t="shared" si="162"/>
        <v>1138.5</v>
      </c>
      <c r="D1148" s="3">
        <f t="shared" si="163"/>
        <v>3.7817477785398501</v>
      </c>
      <c r="E1148" s="3">
        <f t="shared" si="164"/>
        <v>-3.7651583700146172</v>
      </c>
      <c r="F1148">
        <f t="shared" si="165"/>
        <v>-1</v>
      </c>
      <c r="G1148" s="2">
        <f t="shared" si="166"/>
        <v>-0.25359251007576955</v>
      </c>
      <c r="H1148" s="3">
        <f t="shared" si="167"/>
        <v>6.7352415265014481E-2</v>
      </c>
      <c r="I1148" s="3">
        <f t="shared" si="168"/>
        <v>22.331573226561343</v>
      </c>
    </row>
    <row r="1149" spans="1:9" x14ac:dyDescent="0.2">
      <c r="A1149">
        <f t="shared" si="160"/>
        <v>865</v>
      </c>
      <c r="B1149">
        <f t="shared" si="161"/>
        <v>1138</v>
      </c>
      <c r="C1149">
        <f t="shared" si="162"/>
        <v>1137.5</v>
      </c>
      <c r="D1149" s="3">
        <f t="shared" si="163"/>
        <v>3.7684785008741093</v>
      </c>
      <c r="E1149" s="3">
        <f t="shared" si="164"/>
        <v>-3.7518890923488764</v>
      </c>
      <c r="F1149">
        <f t="shared" si="165"/>
        <v>-1</v>
      </c>
      <c r="G1149" s="2">
        <f t="shared" si="166"/>
        <v>-0.25359251007576955</v>
      </c>
      <c r="H1149" s="3">
        <f t="shared" si="167"/>
        <v>6.7590620040691968E-2</v>
      </c>
      <c r="I1149" s="3">
        <f t="shared" si="168"/>
        <v>22.399163846602036</v>
      </c>
    </row>
    <row r="1150" spans="1:9" x14ac:dyDescent="0.2">
      <c r="A1150">
        <f t="shared" si="160"/>
        <v>864</v>
      </c>
      <c r="B1150">
        <f t="shared" si="161"/>
        <v>1137</v>
      </c>
      <c r="C1150">
        <f t="shared" si="162"/>
        <v>1136.5</v>
      </c>
      <c r="D1150" s="3">
        <f t="shared" si="163"/>
        <v>3.7552441729953685</v>
      </c>
      <c r="E1150" s="3">
        <f t="shared" si="164"/>
        <v>-3.7386547644701356</v>
      </c>
      <c r="F1150">
        <f t="shared" si="165"/>
        <v>-1</v>
      </c>
      <c r="G1150" s="2">
        <f t="shared" si="166"/>
        <v>-0.25359251007576955</v>
      </c>
      <c r="H1150" s="3">
        <f t="shared" si="167"/>
        <v>6.7829881615643156E-2</v>
      </c>
      <c r="I1150" s="3">
        <f t="shared" si="168"/>
        <v>22.46699372821768</v>
      </c>
    </row>
    <row r="1151" spans="1:9" x14ac:dyDescent="0.2">
      <c r="A1151">
        <f t="shared" si="160"/>
        <v>863</v>
      </c>
      <c r="B1151">
        <f t="shared" si="161"/>
        <v>1136</v>
      </c>
      <c r="C1151">
        <f t="shared" si="162"/>
        <v>1135.5</v>
      </c>
      <c r="D1151" s="3">
        <f t="shared" si="163"/>
        <v>3.7420447334804714</v>
      </c>
      <c r="E1151" s="3">
        <f t="shared" si="164"/>
        <v>-3.7254553249552385</v>
      </c>
      <c r="F1151">
        <f t="shared" si="165"/>
        <v>-1</v>
      </c>
      <c r="G1151" s="2">
        <f t="shared" si="166"/>
        <v>-0.25359251007576955</v>
      </c>
      <c r="H1151" s="3">
        <f t="shared" si="167"/>
        <v>6.8070205640921616E-2</v>
      </c>
      <c r="I1151" s="3">
        <f t="shared" si="168"/>
        <v>22.535063933858602</v>
      </c>
    </row>
    <row r="1152" spans="1:9" x14ac:dyDescent="0.2">
      <c r="A1152">
        <f t="shared" si="160"/>
        <v>862</v>
      </c>
      <c r="B1152">
        <f t="shared" si="161"/>
        <v>1135</v>
      </c>
      <c r="C1152">
        <f t="shared" si="162"/>
        <v>1134.5</v>
      </c>
      <c r="D1152" s="3">
        <f t="shared" si="163"/>
        <v>3.7288801209602846</v>
      </c>
      <c r="E1152" s="3">
        <f t="shared" si="164"/>
        <v>-3.7122907124350517</v>
      </c>
      <c r="F1152">
        <f t="shared" si="165"/>
        <v>-1</v>
      </c>
      <c r="G1152" s="2">
        <f t="shared" si="166"/>
        <v>-0.25359251007576955</v>
      </c>
      <c r="H1152" s="3">
        <f t="shared" si="167"/>
        <v>6.8311597803025315E-2</v>
      </c>
      <c r="I1152" s="3">
        <f t="shared" si="168"/>
        <v>22.603375531661626</v>
      </c>
    </row>
    <row r="1153" spans="1:9" x14ac:dyDescent="0.2">
      <c r="A1153">
        <f t="shared" si="160"/>
        <v>861</v>
      </c>
      <c r="B1153">
        <f t="shared" si="161"/>
        <v>1134</v>
      </c>
      <c r="C1153">
        <f t="shared" si="162"/>
        <v>1133.5</v>
      </c>
      <c r="D1153" s="3">
        <f t="shared" si="163"/>
        <v>3.7157502741196966</v>
      </c>
      <c r="E1153" s="3">
        <f t="shared" si="164"/>
        <v>-3.6991608655944637</v>
      </c>
      <c r="F1153">
        <f t="shared" si="165"/>
        <v>-1</v>
      </c>
      <c r="G1153" s="2">
        <f t="shared" si="166"/>
        <v>-0.25359251007576955</v>
      </c>
      <c r="H1153" s="3">
        <f t="shared" si="167"/>
        <v>6.8554063824152356E-2</v>
      </c>
      <c r="I1153" s="3">
        <f t="shared" si="168"/>
        <v>22.671929595485778</v>
      </c>
    </row>
    <row r="1154" spans="1:9" x14ac:dyDescent="0.2">
      <c r="A1154">
        <f t="shared" si="160"/>
        <v>860</v>
      </c>
      <c r="B1154">
        <f t="shared" si="161"/>
        <v>1133</v>
      </c>
      <c r="C1154">
        <f t="shared" si="162"/>
        <v>1132.5</v>
      </c>
      <c r="D1154" s="3">
        <f t="shared" si="163"/>
        <v>3.7026551316976173</v>
      </c>
      <c r="E1154" s="3">
        <f t="shared" si="164"/>
        <v>-3.6860657231723843</v>
      </c>
      <c r="F1154">
        <f t="shared" si="165"/>
        <v>-1</v>
      </c>
      <c r="G1154" s="2">
        <f t="shared" si="166"/>
        <v>-0.25359251007576955</v>
      </c>
      <c r="H1154" s="3">
        <f t="shared" si="167"/>
        <v>6.8797609462458817E-2</v>
      </c>
      <c r="I1154" s="3">
        <f t="shared" si="168"/>
        <v>22.740727204948236</v>
      </c>
    </row>
    <row r="1155" spans="1:9" x14ac:dyDescent="0.2">
      <c r="A1155">
        <f t="shared" si="160"/>
        <v>859</v>
      </c>
      <c r="B1155">
        <f t="shared" si="161"/>
        <v>1132</v>
      </c>
      <c r="C1155">
        <f t="shared" si="162"/>
        <v>1131.5</v>
      </c>
      <c r="D1155" s="3">
        <f t="shared" si="163"/>
        <v>3.6895946324869793</v>
      </c>
      <c r="E1155" s="3">
        <f t="shared" si="164"/>
        <v>-3.6730052239617463</v>
      </c>
      <c r="F1155">
        <f t="shared" si="165"/>
        <v>-1</v>
      </c>
      <c r="G1155" s="2">
        <f t="shared" si="166"/>
        <v>-0.25359251007576955</v>
      </c>
      <c r="H1155" s="3">
        <f t="shared" si="167"/>
        <v>6.9042240512318609E-2</v>
      </c>
      <c r="I1155" s="3">
        <f t="shared" si="168"/>
        <v>22.809769445460553</v>
      </c>
    </row>
    <row r="1156" spans="1:9" x14ac:dyDescent="0.2">
      <c r="A1156">
        <f t="shared" si="160"/>
        <v>858</v>
      </c>
      <c r="B1156">
        <f t="shared" si="161"/>
        <v>1131</v>
      </c>
      <c r="C1156">
        <f t="shared" si="162"/>
        <v>1130.5</v>
      </c>
      <c r="D1156" s="3">
        <f t="shared" si="163"/>
        <v>3.6765687153347377</v>
      </c>
      <c r="E1156" s="3">
        <f t="shared" si="164"/>
        <v>-3.6599793068095048</v>
      </c>
      <c r="F1156">
        <f t="shared" si="165"/>
        <v>-1</v>
      </c>
      <c r="G1156" s="2">
        <f t="shared" si="166"/>
        <v>-0.25359251007576955</v>
      </c>
      <c r="H1156" s="3">
        <f t="shared" si="167"/>
        <v>6.928796280458549E-2</v>
      </c>
      <c r="I1156" s="3">
        <f t="shared" si="168"/>
        <v>22.87905740826514</v>
      </c>
    </row>
    <row r="1157" spans="1:9" x14ac:dyDescent="0.2">
      <c r="A1157">
        <f t="shared" si="160"/>
        <v>857</v>
      </c>
      <c r="B1157">
        <f t="shared" si="161"/>
        <v>1130</v>
      </c>
      <c r="C1157">
        <f t="shared" si="162"/>
        <v>1129.5</v>
      </c>
      <c r="D1157" s="3">
        <f t="shared" si="163"/>
        <v>3.6635773191418686</v>
      </c>
      <c r="E1157" s="3">
        <f t="shared" si="164"/>
        <v>-3.6469879106166356</v>
      </c>
      <c r="F1157">
        <f t="shared" si="165"/>
        <v>-1</v>
      </c>
      <c r="G1157" s="2">
        <f t="shared" si="166"/>
        <v>-0.25359251007576955</v>
      </c>
      <c r="H1157" s="3">
        <f t="shared" si="167"/>
        <v>6.9534782206857368E-2</v>
      </c>
      <c r="I1157" s="3">
        <f t="shared" si="168"/>
        <v>22.948592190471999</v>
      </c>
    </row>
    <row r="1158" spans="1:9" x14ac:dyDescent="0.2">
      <c r="A1158">
        <f t="shared" si="160"/>
        <v>856</v>
      </c>
      <c r="B1158">
        <f t="shared" si="161"/>
        <v>1129</v>
      </c>
      <c r="C1158">
        <f t="shared" si="162"/>
        <v>1128.5</v>
      </c>
      <c r="D1158" s="3">
        <f t="shared" si="163"/>
        <v>3.6506203828633712</v>
      </c>
      <c r="E1158" s="3">
        <f t="shared" si="164"/>
        <v>-3.6340309743381383</v>
      </c>
      <c r="F1158">
        <f t="shared" si="165"/>
        <v>-1</v>
      </c>
      <c r="G1158" s="2">
        <f t="shared" si="166"/>
        <v>-0.25359251007576955</v>
      </c>
      <c r="H1158" s="3">
        <f t="shared" si="167"/>
        <v>6.9782704623742531E-2</v>
      </c>
      <c r="I1158" s="3">
        <f t="shared" si="168"/>
        <v>23.018374895095743</v>
      </c>
    </row>
    <row r="1159" spans="1:9" x14ac:dyDescent="0.2">
      <c r="A1159">
        <f t="shared" si="160"/>
        <v>855</v>
      </c>
      <c r="B1159">
        <f t="shared" si="161"/>
        <v>1128</v>
      </c>
      <c r="C1159">
        <f t="shared" si="162"/>
        <v>1127.5</v>
      </c>
      <c r="D1159" s="3">
        <f t="shared" si="163"/>
        <v>3.6376978455082667</v>
      </c>
      <c r="E1159" s="3">
        <f t="shared" si="164"/>
        <v>-3.6211084369830338</v>
      </c>
      <c r="F1159">
        <f t="shared" si="165"/>
        <v>-1</v>
      </c>
      <c r="G1159" s="2">
        <f t="shared" si="166"/>
        <v>-0.25359251007576955</v>
      </c>
      <c r="H1159" s="3">
        <f t="shared" si="167"/>
        <v>7.0031735997128253E-2</v>
      </c>
      <c r="I1159" s="3">
        <f t="shared" si="168"/>
        <v>23.08840663109287</v>
      </c>
    </row>
    <row r="1160" spans="1:9" x14ac:dyDescent="0.2">
      <c r="A1160">
        <f t="shared" si="160"/>
        <v>854</v>
      </c>
      <c r="B1160">
        <f t="shared" si="161"/>
        <v>1127</v>
      </c>
      <c r="C1160">
        <f t="shared" si="162"/>
        <v>1126.5</v>
      </c>
      <c r="D1160" s="3">
        <f t="shared" si="163"/>
        <v>3.6248096461395982</v>
      </c>
      <c r="E1160" s="3">
        <f t="shared" si="164"/>
        <v>-3.6082202376143653</v>
      </c>
      <c r="F1160">
        <f t="shared" si="165"/>
        <v>-1</v>
      </c>
      <c r="G1160" s="2">
        <f t="shared" si="166"/>
        <v>-0.25359251007576955</v>
      </c>
      <c r="H1160" s="3">
        <f t="shared" si="167"/>
        <v>7.0281882306451576E-2</v>
      </c>
      <c r="I1160" s="3">
        <f t="shared" si="168"/>
        <v>23.158688513399323</v>
      </c>
    </row>
    <row r="1161" spans="1:9" x14ac:dyDescent="0.2">
      <c r="A1161">
        <f t="shared" si="160"/>
        <v>853</v>
      </c>
      <c r="B1161">
        <f t="shared" si="161"/>
        <v>1126</v>
      </c>
      <c r="C1161">
        <f t="shared" si="162"/>
        <v>1125.5</v>
      </c>
      <c r="D1161" s="3">
        <f t="shared" si="163"/>
        <v>3.6119557238744311</v>
      </c>
      <c r="E1161" s="3">
        <f t="shared" si="164"/>
        <v>-3.5953663153491981</v>
      </c>
      <c r="F1161">
        <f t="shared" si="165"/>
        <v>-1</v>
      </c>
      <c r="G1161" s="2">
        <f t="shared" si="166"/>
        <v>-0.25359251007576955</v>
      </c>
      <c r="H1161" s="3">
        <f t="shared" si="167"/>
        <v>7.053314956897222E-2</v>
      </c>
      <c r="I1161" s="3">
        <f t="shared" si="168"/>
        <v>23.229221662968296</v>
      </c>
    </row>
    <row r="1162" spans="1:9" x14ac:dyDescent="0.2">
      <c r="A1162">
        <f t="shared" si="160"/>
        <v>852</v>
      </c>
      <c r="B1162">
        <f t="shared" si="161"/>
        <v>1125</v>
      </c>
      <c r="C1162">
        <f t="shared" si="162"/>
        <v>1124.5</v>
      </c>
      <c r="D1162" s="3">
        <f t="shared" si="163"/>
        <v>3.5991360178838523</v>
      </c>
      <c r="E1162" s="3">
        <f t="shared" si="164"/>
        <v>-3.5825466093586193</v>
      </c>
      <c r="F1162">
        <f t="shared" si="165"/>
        <v>-1</v>
      </c>
      <c r="G1162" s="2">
        <f t="shared" si="166"/>
        <v>-0.25359251007576955</v>
      </c>
      <c r="H1162" s="3">
        <f t="shared" si="167"/>
        <v>7.0785543840047913E-2</v>
      </c>
      <c r="I1162" s="3">
        <f t="shared" si="168"/>
        <v>23.300007206808345</v>
      </c>
    </row>
    <row r="1163" spans="1:9" x14ac:dyDescent="0.2">
      <c r="A1163">
        <f t="shared" si="160"/>
        <v>851</v>
      </c>
      <c r="B1163">
        <f t="shared" si="161"/>
        <v>1124</v>
      </c>
      <c r="C1163">
        <f t="shared" si="162"/>
        <v>1123.5</v>
      </c>
      <c r="D1163" s="3">
        <f t="shared" si="163"/>
        <v>3.5863504673929718</v>
      </c>
      <c r="E1163" s="3">
        <f t="shared" si="164"/>
        <v>-3.5697610588677389</v>
      </c>
      <c r="F1163">
        <f t="shared" si="165"/>
        <v>-1</v>
      </c>
      <c r="G1163" s="2">
        <f t="shared" si="166"/>
        <v>-0.25359251007576955</v>
      </c>
      <c r="H1163" s="3">
        <f t="shared" si="167"/>
        <v>7.1039071213411784E-2</v>
      </c>
      <c r="I1163" s="3">
        <f t="shared" si="168"/>
        <v>23.371046278021758</v>
      </c>
    </row>
    <row r="1164" spans="1:9" x14ac:dyDescent="0.2">
      <c r="A1164">
        <f t="shared" si="160"/>
        <v>850</v>
      </c>
      <c r="B1164">
        <f t="shared" si="161"/>
        <v>1123</v>
      </c>
      <c r="C1164">
        <f t="shared" si="162"/>
        <v>1122.5</v>
      </c>
      <c r="D1164" s="3">
        <f t="shared" si="163"/>
        <v>3.5735990116809209</v>
      </c>
      <c r="E1164" s="3">
        <f t="shared" si="164"/>
        <v>-3.5570096031556879</v>
      </c>
      <c r="F1164">
        <f t="shared" si="165"/>
        <v>-1</v>
      </c>
      <c r="G1164" s="2">
        <f t="shared" si="166"/>
        <v>-0.25359251007576955</v>
      </c>
      <c r="H1164" s="3">
        <f t="shared" si="167"/>
        <v>7.1293737821452263E-2</v>
      </c>
      <c r="I1164" s="3">
        <f t="shared" si="168"/>
        <v>23.442340015843211</v>
      </c>
    </row>
    <row r="1165" spans="1:9" x14ac:dyDescent="0.2">
      <c r="A1165">
        <f t="shared" si="160"/>
        <v>849</v>
      </c>
      <c r="B1165">
        <f t="shared" si="161"/>
        <v>1122</v>
      </c>
      <c r="C1165">
        <f t="shared" si="162"/>
        <v>1121.5</v>
      </c>
      <c r="D1165" s="3">
        <f t="shared" si="163"/>
        <v>3.5608815900808537</v>
      </c>
      <c r="E1165" s="3">
        <f t="shared" si="164"/>
        <v>-3.5442921815556208</v>
      </c>
      <c r="F1165">
        <f t="shared" si="165"/>
        <v>-1</v>
      </c>
      <c r="G1165" s="2">
        <f t="shared" si="166"/>
        <v>-0.25359251007576955</v>
      </c>
      <c r="H1165" s="3">
        <f t="shared" si="167"/>
        <v>7.1549549835495108E-2</v>
      </c>
      <c r="I1165" s="3">
        <f t="shared" si="168"/>
        <v>23.513889565678706</v>
      </c>
    </row>
    <row r="1166" spans="1:9" x14ac:dyDescent="0.2">
      <c r="A1166">
        <f t="shared" si="160"/>
        <v>848</v>
      </c>
      <c r="B1166">
        <f t="shared" si="161"/>
        <v>1121</v>
      </c>
      <c r="C1166">
        <f t="shared" si="162"/>
        <v>1120.5</v>
      </c>
      <c r="D1166" s="3">
        <f t="shared" si="163"/>
        <v>3.5481981419799462</v>
      </c>
      <c r="E1166" s="3">
        <f t="shared" si="164"/>
        <v>-3.5316087334547133</v>
      </c>
      <c r="F1166">
        <f t="shared" si="165"/>
        <v>-1</v>
      </c>
      <c r="G1166" s="2">
        <f t="shared" si="166"/>
        <v>-0.25359251007576955</v>
      </c>
      <c r="H1166" s="3">
        <f t="shared" si="167"/>
        <v>7.1806513466087921E-2</v>
      </c>
      <c r="I1166" s="3">
        <f t="shared" si="168"/>
        <v>23.585696079144796</v>
      </c>
    </row>
    <row r="1167" spans="1:9" x14ac:dyDescent="0.2">
      <c r="A1167">
        <f t="shared" si="160"/>
        <v>847</v>
      </c>
      <c r="B1167">
        <f t="shared" si="161"/>
        <v>1120</v>
      </c>
      <c r="C1167">
        <f t="shared" si="162"/>
        <v>1119.5</v>
      </c>
      <c r="D1167" s="3">
        <f t="shared" si="163"/>
        <v>3.535548606819396</v>
      </c>
      <c r="E1167" s="3">
        <f t="shared" si="164"/>
        <v>-3.518959198294163</v>
      </c>
      <c r="F1167">
        <f t="shared" si="165"/>
        <v>-1</v>
      </c>
      <c r="G1167" s="2">
        <f t="shared" si="166"/>
        <v>-0.25359251007576955</v>
      </c>
      <c r="H1167" s="3">
        <f t="shared" si="167"/>
        <v>7.2064634963286897E-2</v>
      </c>
      <c r="I1167" s="3">
        <f t="shared" si="168"/>
        <v>23.657760714108083</v>
      </c>
    </row>
    <row r="1168" spans="1:9" x14ac:dyDescent="0.2">
      <c r="A1168">
        <f t="shared" ref="A1168:A1231" si="169">A1167-1</f>
        <v>846</v>
      </c>
      <c r="B1168">
        <f t="shared" ref="B1168:B1231" si="170">A1168+273</f>
        <v>1119</v>
      </c>
      <c r="C1168">
        <f t="shared" ref="C1168:C1231" si="171">(B1168+B1169)/2</f>
        <v>1118.5</v>
      </c>
      <c r="D1168" s="3">
        <f t="shared" ref="D1168:D1231" si="172">B$1*B$4*C1168^4</f>
        <v>3.5229329240944236</v>
      </c>
      <c r="E1168" s="3">
        <f t="shared" ref="E1168:E1231" si="173">B$7-D1168</f>
        <v>-3.5063435155691907</v>
      </c>
      <c r="F1168">
        <f t="shared" ref="F1168:F1231" si="174">B1169-B1168</f>
        <v>-1</v>
      </c>
      <c r="G1168" s="2">
        <f t="shared" ref="G1168:G1231" si="175">F1168*B$10*B$8*1000</f>
        <v>-0.25359251007576955</v>
      </c>
      <c r="H1168" s="3">
        <f t="shared" ref="H1168:H1231" si="176">G1168/E1168</f>
        <v>7.2323920616946008E-2</v>
      </c>
      <c r="I1168" s="3">
        <f t="shared" ref="I1168:I1231" si="177">I1167+H1168</f>
        <v>23.730084634725028</v>
      </c>
    </row>
    <row r="1169" spans="1:9" x14ac:dyDescent="0.2">
      <c r="A1169">
        <f t="shared" si="169"/>
        <v>845</v>
      </c>
      <c r="B1169">
        <f t="shared" si="170"/>
        <v>1118</v>
      </c>
      <c r="C1169">
        <f t="shared" si="171"/>
        <v>1117.5</v>
      </c>
      <c r="D1169" s="3">
        <f t="shared" si="172"/>
        <v>3.5103510333542709</v>
      </c>
      <c r="E1169" s="3">
        <f t="shared" si="173"/>
        <v>-3.493761624829038</v>
      </c>
      <c r="F1169">
        <f t="shared" si="174"/>
        <v>-1</v>
      </c>
      <c r="G1169" s="2">
        <f t="shared" si="175"/>
        <v>-0.25359251007576955</v>
      </c>
      <c r="H1169" s="3">
        <f t="shared" si="176"/>
        <v>7.2584376757008642E-2</v>
      </c>
      <c r="I1169" s="3">
        <f t="shared" si="177"/>
        <v>23.802669011482035</v>
      </c>
    </row>
    <row r="1170" spans="1:9" x14ac:dyDescent="0.2">
      <c r="A1170">
        <f t="shared" si="169"/>
        <v>844</v>
      </c>
      <c r="B1170">
        <f t="shared" si="170"/>
        <v>1117</v>
      </c>
      <c r="C1170">
        <f t="shared" si="171"/>
        <v>1116.5</v>
      </c>
      <c r="D1170" s="3">
        <f t="shared" si="172"/>
        <v>3.4978028742022031</v>
      </c>
      <c r="E1170" s="3">
        <f t="shared" si="173"/>
        <v>-3.4812134656769702</v>
      </c>
      <c r="F1170">
        <f t="shared" si="174"/>
        <v>-1</v>
      </c>
      <c r="G1170" s="2">
        <f t="shared" si="175"/>
        <v>-0.25359251007576955</v>
      </c>
      <c r="H1170" s="3">
        <f t="shared" si="176"/>
        <v>7.2846009753801455E-2</v>
      </c>
      <c r="I1170" s="3">
        <f t="shared" si="177"/>
        <v>23.875515021235834</v>
      </c>
    </row>
    <row r="1171" spans="1:9" x14ac:dyDescent="0.2">
      <c r="A1171">
        <f t="shared" si="169"/>
        <v>843</v>
      </c>
      <c r="B1171">
        <f t="shared" si="170"/>
        <v>1116</v>
      </c>
      <c r="C1171">
        <f t="shared" si="171"/>
        <v>1115.5</v>
      </c>
      <c r="D1171" s="3">
        <f t="shared" si="172"/>
        <v>3.4852883862955055</v>
      </c>
      <c r="E1171" s="3">
        <f t="shared" si="173"/>
        <v>-3.4686989777702726</v>
      </c>
      <c r="F1171">
        <f t="shared" si="174"/>
        <v>-1</v>
      </c>
      <c r="G1171" s="2">
        <f t="shared" si="175"/>
        <v>-0.25359251007576955</v>
      </c>
      <c r="H1171" s="3">
        <f t="shared" si="176"/>
        <v>7.3108826018331033E-2</v>
      </c>
      <c r="I1171" s="3">
        <f t="shared" si="177"/>
        <v>23.948623847254165</v>
      </c>
    </row>
    <row r="1172" spans="1:9" x14ac:dyDescent="0.2">
      <c r="A1172">
        <f t="shared" si="169"/>
        <v>842</v>
      </c>
      <c r="B1172">
        <f t="shared" si="170"/>
        <v>1115</v>
      </c>
      <c r="C1172">
        <f t="shared" si="171"/>
        <v>1114.5</v>
      </c>
      <c r="D1172" s="3">
        <f t="shared" si="172"/>
        <v>3.472807509345488</v>
      </c>
      <c r="E1172" s="3">
        <f t="shared" si="173"/>
        <v>-3.456218100820255</v>
      </c>
      <c r="F1172">
        <f t="shared" si="174"/>
        <v>-1</v>
      </c>
      <c r="G1172" s="2">
        <f t="shared" si="175"/>
        <v>-0.25359251007576955</v>
      </c>
      <c r="H1172" s="3">
        <f t="shared" si="176"/>
        <v>7.3372832002582572E-2</v>
      </c>
      <c r="I1172" s="3">
        <f t="shared" si="177"/>
        <v>24.021996679256748</v>
      </c>
    </row>
    <row r="1173" spans="1:9" x14ac:dyDescent="0.2">
      <c r="A1173">
        <f t="shared" si="169"/>
        <v>841</v>
      </c>
      <c r="B1173">
        <f t="shared" si="170"/>
        <v>1114</v>
      </c>
      <c r="C1173">
        <f t="shared" si="171"/>
        <v>1113.5</v>
      </c>
      <c r="D1173" s="3">
        <f t="shared" si="172"/>
        <v>3.4603601831174808</v>
      </c>
      <c r="E1173" s="3">
        <f t="shared" si="173"/>
        <v>-3.4437707745922479</v>
      </c>
      <c r="F1173">
        <f t="shared" si="174"/>
        <v>-1</v>
      </c>
      <c r="G1173" s="2">
        <f t="shared" si="175"/>
        <v>-0.25359251007576955</v>
      </c>
      <c r="H1173" s="3">
        <f t="shared" si="176"/>
        <v>7.3638034199821442E-2</v>
      </c>
      <c r="I1173" s="3">
        <f t="shared" si="177"/>
        <v>24.095634713456569</v>
      </c>
    </row>
    <row r="1174" spans="1:9" x14ac:dyDescent="0.2">
      <c r="A1174">
        <f t="shared" si="169"/>
        <v>840</v>
      </c>
      <c r="B1174">
        <f t="shared" si="170"/>
        <v>1113</v>
      </c>
      <c r="C1174">
        <f t="shared" si="171"/>
        <v>1112.5</v>
      </c>
      <c r="D1174" s="3">
        <f t="shared" si="172"/>
        <v>3.4479463474308365</v>
      </c>
      <c r="E1174" s="3">
        <f t="shared" si="173"/>
        <v>-3.4313569389056036</v>
      </c>
      <c r="F1174">
        <f t="shared" si="174"/>
        <v>-1</v>
      </c>
      <c r="G1174" s="2">
        <f t="shared" si="175"/>
        <v>-0.25359251007576955</v>
      </c>
      <c r="H1174" s="3">
        <f t="shared" si="176"/>
        <v>7.3904439144897097E-2</v>
      </c>
      <c r="I1174" s="3">
        <f t="shared" si="177"/>
        <v>24.169539152601466</v>
      </c>
    </row>
    <row r="1175" spans="1:9" x14ac:dyDescent="0.2">
      <c r="A1175">
        <f t="shared" si="169"/>
        <v>839</v>
      </c>
      <c r="B1175">
        <f t="shared" si="170"/>
        <v>1112</v>
      </c>
      <c r="C1175">
        <f t="shared" si="171"/>
        <v>1111.5</v>
      </c>
      <c r="D1175" s="3">
        <f t="shared" si="172"/>
        <v>3.4355659421589309</v>
      </c>
      <c r="E1175" s="3">
        <f t="shared" si="173"/>
        <v>-3.4189765336336979</v>
      </c>
      <c r="F1175">
        <f t="shared" si="174"/>
        <v>-1</v>
      </c>
      <c r="G1175" s="2">
        <f t="shared" si="175"/>
        <v>-0.25359251007576955</v>
      </c>
      <c r="H1175" s="3">
        <f t="shared" si="176"/>
        <v>7.4172053414549383E-2</v>
      </c>
      <c r="I1175" s="3">
        <f t="shared" si="177"/>
        <v>24.243711206016016</v>
      </c>
    </row>
    <row r="1176" spans="1:9" x14ac:dyDescent="0.2">
      <c r="A1176">
        <f t="shared" si="169"/>
        <v>838</v>
      </c>
      <c r="B1176">
        <f t="shared" si="170"/>
        <v>1111</v>
      </c>
      <c r="C1176">
        <f t="shared" si="171"/>
        <v>1110.5</v>
      </c>
      <c r="D1176" s="3">
        <f t="shared" si="172"/>
        <v>3.4232189072291601</v>
      </c>
      <c r="E1176" s="3">
        <f t="shared" si="173"/>
        <v>-3.4066294987039272</v>
      </c>
      <c r="F1176">
        <f t="shared" si="174"/>
        <v>-1</v>
      </c>
      <c r="G1176" s="2">
        <f t="shared" si="175"/>
        <v>-0.25359251007576955</v>
      </c>
      <c r="H1176" s="3">
        <f t="shared" si="176"/>
        <v>7.4440883627717766E-2</v>
      </c>
      <c r="I1176" s="3">
        <f t="shared" si="177"/>
        <v>24.318152089643736</v>
      </c>
    </row>
    <row r="1177" spans="1:9" x14ac:dyDescent="0.2">
      <c r="A1177">
        <f t="shared" si="169"/>
        <v>837</v>
      </c>
      <c r="B1177">
        <f t="shared" si="170"/>
        <v>1110</v>
      </c>
      <c r="C1177">
        <f t="shared" si="171"/>
        <v>1109.5</v>
      </c>
      <c r="D1177" s="3">
        <f t="shared" si="172"/>
        <v>3.4109051826229444</v>
      </c>
      <c r="E1177" s="3">
        <f t="shared" si="173"/>
        <v>-3.3943157740977115</v>
      </c>
      <c r="F1177">
        <f t="shared" si="174"/>
        <v>-1</v>
      </c>
      <c r="G1177" s="2">
        <f t="shared" si="175"/>
        <v>-0.25359251007576955</v>
      </c>
      <c r="H1177" s="3">
        <f t="shared" si="176"/>
        <v>7.4710936445852735E-2</v>
      </c>
      <c r="I1177" s="3">
        <f t="shared" si="177"/>
        <v>24.392863026089589</v>
      </c>
    </row>
    <row r="1178" spans="1:9" x14ac:dyDescent="0.2">
      <c r="A1178">
        <f t="shared" si="169"/>
        <v>836</v>
      </c>
      <c r="B1178">
        <f t="shared" si="170"/>
        <v>1109</v>
      </c>
      <c r="C1178">
        <f t="shared" si="171"/>
        <v>1108.5</v>
      </c>
      <c r="D1178" s="3">
        <f t="shared" si="172"/>
        <v>3.3986247083757251</v>
      </c>
      <c r="E1178" s="3">
        <f t="shared" si="173"/>
        <v>-3.3820352998504921</v>
      </c>
      <c r="F1178">
        <f t="shared" si="174"/>
        <v>-1</v>
      </c>
      <c r="G1178" s="2">
        <f t="shared" si="175"/>
        <v>-0.25359251007576955</v>
      </c>
      <c r="H1178" s="3">
        <f t="shared" si="176"/>
        <v>7.4982218573230147E-2</v>
      </c>
      <c r="I1178" s="3">
        <f t="shared" si="177"/>
        <v>24.467845244662819</v>
      </c>
    </row>
    <row r="1179" spans="1:9" x14ac:dyDescent="0.2">
      <c r="A1179">
        <f t="shared" si="169"/>
        <v>835</v>
      </c>
      <c r="B1179">
        <f t="shared" si="170"/>
        <v>1108</v>
      </c>
      <c r="C1179">
        <f t="shared" si="171"/>
        <v>1107.5</v>
      </c>
      <c r="D1179" s="3">
        <f t="shared" si="172"/>
        <v>3.3863774245769647</v>
      </c>
      <c r="E1179" s="3">
        <f t="shared" si="173"/>
        <v>-3.3697880160517317</v>
      </c>
      <c r="F1179">
        <f t="shared" si="174"/>
        <v>-1</v>
      </c>
      <c r="G1179" s="2">
        <f t="shared" si="175"/>
        <v>-0.25359251007576955</v>
      </c>
      <c r="H1179" s="3">
        <f t="shared" si="176"/>
        <v>7.5254736757268029E-2</v>
      </c>
      <c r="I1179" s="3">
        <f t="shared" si="177"/>
        <v>24.543099981420088</v>
      </c>
    </row>
    <row r="1180" spans="1:9" x14ac:dyDescent="0.2">
      <c r="A1180">
        <f t="shared" si="169"/>
        <v>834</v>
      </c>
      <c r="B1180">
        <f t="shared" si="170"/>
        <v>1107</v>
      </c>
      <c r="C1180">
        <f t="shared" si="171"/>
        <v>1106.5</v>
      </c>
      <c r="D1180" s="3">
        <f t="shared" si="172"/>
        <v>3.3741632713701502</v>
      </c>
      <c r="E1180" s="3">
        <f t="shared" si="173"/>
        <v>-3.3575738628449172</v>
      </c>
      <c r="F1180">
        <f t="shared" si="174"/>
        <v>-1</v>
      </c>
      <c r="G1180" s="2">
        <f t="shared" si="175"/>
        <v>-0.25359251007576955</v>
      </c>
      <c r="H1180" s="3">
        <f t="shared" si="176"/>
        <v>7.552849778884603E-2</v>
      </c>
      <c r="I1180" s="3">
        <f t="shared" si="177"/>
        <v>24.618628479208933</v>
      </c>
    </row>
    <row r="1181" spans="1:9" x14ac:dyDescent="0.2">
      <c r="A1181">
        <f t="shared" si="169"/>
        <v>833</v>
      </c>
      <c r="B1181">
        <f t="shared" si="170"/>
        <v>1106</v>
      </c>
      <c r="C1181">
        <f t="shared" si="171"/>
        <v>1105.5</v>
      </c>
      <c r="D1181" s="3">
        <f t="shared" si="172"/>
        <v>3.3619821889527883</v>
      </c>
      <c r="E1181" s="3">
        <f t="shared" si="173"/>
        <v>-3.3453927804275554</v>
      </c>
      <c r="F1181">
        <f t="shared" si="174"/>
        <v>-1</v>
      </c>
      <c r="G1181" s="2">
        <f t="shared" si="175"/>
        <v>-0.25359251007576955</v>
      </c>
      <c r="H1181" s="3">
        <f t="shared" si="176"/>
        <v>7.5803508502627709E-2</v>
      </c>
      <c r="I1181" s="3">
        <f t="shared" si="177"/>
        <v>24.69443198771156</v>
      </c>
    </row>
    <row r="1182" spans="1:9" x14ac:dyDescent="0.2">
      <c r="A1182">
        <f t="shared" si="169"/>
        <v>832</v>
      </c>
      <c r="B1182">
        <f t="shared" si="170"/>
        <v>1105</v>
      </c>
      <c r="C1182">
        <f t="shared" si="171"/>
        <v>1104.5</v>
      </c>
      <c r="D1182" s="3">
        <f t="shared" si="172"/>
        <v>3.3498341175764099</v>
      </c>
      <c r="E1182" s="3">
        <f t="shared" si="173"/>
        <v>-3.333244709051177</v>
      </c>
      <c r="F1182">
        <f t="shared" si="174"/>
        <v>-1</v>
      </c>
      <c r="G1182" s="2">
        <f t="shared" si="175"/>
        <v>-0.25359251007576955</v>
      </c>
      <c r="H1182" s="3">
        <f t="shared" si="176"/>
        <v>7.6079775777385325E-2</v>
      </c>
      <c r="I1182" s="3">
        <f t="shared" si="177"/>
        <v>24.770511763488944</v>
      </c>
    </row>
    <row r="1183" spans="1:9" x14ac:dyDescent="0.2">
      <c r="A1183">
        <f t="shared" si="169"/>
        <v>831</v>
      </c>
      <c r="B1183">
        <f t="shared" si="170"/>
        <v>1104</v>
      </c>
      <c r="C1183">
        <f t="shared" si="171"/>
        <v>1103.5</v>
      </c>
      <c r="D1183" s="3">
        <f t="shared" si="172"/>
        <v>3.337718997546566</v>
      </c>
      <c r="E1183" s="3">
        <f t="shared" si="173"/>
        <v>-3.321129589021333</v>
      </c>
      <c r="F1183">
        <f t="shared" si="174"/>
        <v>-1</v>
      </c>
      <c r="G1183" s="2">
        <f t="shared" si="175"/>
        <v>-0.25359251007576955</v>
      </c>
      <c r="H1183" s="3">
        <f t="shared" si="176"/>
        <v>7.6357306536327579E-2</v>
      </c>
      <c r="I1183" s="3">
        <f t="shared" si="177"/>
        <v>24.846869070025271</v>
      </c>
    </row>
    <row r="1184" spans="1:9" x14ac:dyDescent="0.2">
      <c r="A1184">
        <f t="shared" si="169"/>
        <v>830</v>
      </c>
      <c r="B1184">
        <f t="shared" si="170"/>
        <v>1103</v>
      </c>
      <c r="C1184">
        <f t="shared" si="171"/>
        <v>1102.5</v>
      </c>
      <c r="D1184" s="3">
        <f t="shared" si="172"/>
        <v>3.3256367692228315</v>
      </c>
      <c r="E1184" s="3">
        <f t="shared" si="173"/>
        <v>-3.3090473606975985</v>
      </c>
      <c r="F1184">
        <f t="shared" si="174"/>
        <v>-1</v>
      </c>
      <c r="G1184" s="2">
        <f t="shared" si="175"/>
        <v>-0.25359251007576955</v>
      </c>
      <c r="H1184" s="3">
        <f t="shared" si="176"/>
        <v>7.6636107747429863E-2</v>
      </c>
      <c r="I1184" s="3">
        <f t="shared" si="177"/>
        <v>24.9235051777727</v>
      </c>
    </row>
    <row r="1185" spans="1:9" x14ac:dyDescent="0.2">
      <c r="A1185">
        <f t="shared" si="169"/>
        <v>829</v>
      </c>
      <c r="B1185">
        <f t="shared" si="170"/>
        <v>1102</v>
      </c>
      <c r="C1185">
        <f t="shared" si="171"/>
        <v>1101.5</v>
      </c>
      <c r="D1185" s="3">
        <f t="shared" si="172"/>
        <v>3.3135873730188026</v>
      </c>
      <c r="E1185" s="3">
        <f t="shared" si="173"/>
        <v>-3.2969979644935696</v>
      </c>
      <c r="F1185">
        <f t="shared" si="174"/>
        <v>-1</v>
      </c>
      <c r="G1185" s="2">
        <f t="shared" si="175"/>
        <v>-0.25359251007576955</v>
      </c>
      <c r="H1185" s="3">
        <f t="shared" si="176"/>
        <v>7.6916186423767546E-2</v>
      </c>
      <c r="I1185" s="3">
        <f t="shared" si="177"/>
        <v>25.000421364196466</v>
      </c>
    </row>
    <row r="1186" spans="1:9" x14ac:dyDescent="0.2">
      <c r="A1186">
        <f t="shared" si="169"/>
        <v>828</v>
      </c>
      <c r="B1186">
        <f t="shared" si="170"/>
        <v>1101</v>
      </c>
      <c r="C1186">
        <f t="shared" si="171"/>
        <v>1100.5</v>
      </c>
      <c r="D1186" s="3">
        <f t="shared" si="172"/>
        <v>3.3015707494020972</v>
      </c>
      <c r="E1186" s="3">
        <f t="shared" si="173"/>
        <v>-3.2849813408768642</v>
      </c>
      <c r="F1186">
        <f t="shared" si="174"/>
        <v>-1</v>
      </c>
      <c r="G1186" s="2">
        <f t="shared" si="175"/>
        <v>-0.25359251007576955</v>
      </c>
      <c r="H1186" s="3">
        <f t="shared" si="176"/>
        <v>7.7197549623851988E-2</v>
      </c>
      <c r="I1186" s="3">
        <f t="shared" si="177"/>
        <v>25.077618913820316</v>
      </c>
    </row>
    <row r="1187" spans="1:9" x14ac:dyDescent="0.2">
      <c r="A1187">
        <f t="shared" si="169"/>
        <v>827</v>
      </c>
      <c r="B1187">
        <f t="shared" si="170"/>
        <v>1100</v>
      </c>
      <c r="C1187">
        <f t="shared" si="171"/>
        <v>1099.5</v>
      </c>
      <c r="D1187" s="3">
        <f t="shared" si="172"/>
        <v>3.2895868388943561</v>
      </c>
      <c r="E1187" s="3">
        <f t="shared" si="173"/>
        <v>-3.2729974303691232</v>
      </c>
      <c r="F1187">
        <f t="shared" si="174"/>
        <v>-1</v>
      </c>
      <c r="G1187" s="2">
        <f t="shared" si="175"/>
        <v>-0.25359251007576955</v>
      </c>
      <c r="H1187" s="3">
        <f t="shared" si="176"/>
        <v>7.7480204451969223E-2</v>
      </c>
      <c r="I1187" s="3">
        <f t="shared" si="177"/>
        <v>25.155099118272286</v>
      </c>
    </row>
    <row r="1188" spans="1:9" x14ac:dyDescent="0.2">
      <c r="A1188">
        <f t="shared" si="169"/>
        <v>826</v>
      </c>
      <c r="B1188">
        <f t="shared" si="170"/>
        <v>1099</v>
      </c>
      <c r="C1188">
        <f t="shared" si="171"/>
        <v>1098.5</v>
      </c>
      <c r="D1188" s="3">
        <f t="shared" si="172"/>
        <v>3.2776355820712424</v>
      </c>
      <c r="E1188" s="3">
        <f t="shared" si="173"/>
        <v>-3.2610461735460095</v>
      </c>
      <c r="F1188">
        <f t="shared" si="174"/>
        <v>-1</v>
      </c>
      <c r="G1188" s="2">
        <f t="shared" si="175"/>
        <v>-0.25359251007576955</v>
      </c>
      <c r="H1188" s="3">
        <f t="shared" si="176"/>
        <v>7.7764158058521785E-2</v>
      </c>
      <c r="I1188" s="3">
        <f t="shared" si="177"/>
        <v>25.232863276330807</v>
      </c>
    </row>
    <row r="1189" spans="1:9" x14ac:dyDescent="0.2">
      <c r="A1189">
        <f t="shared" si="169"/>
        <v>825</v>
      </c>
      <c r="B1189">
        <f t="shared" si="170"/>
        <v>1098</v>
      </c>
      <c r="C1189">
        <f t="shared" si="171"/>
        <v>1097.5</v>
      </c>
      <c r="D1189" s="3">
        <f t="shared" si="172"/>
        <v>3.2657169195624403</v>
      </c>
      <c r="E1189" s="3">
        <f t="shared" si="173"/>
        <v>-3.2491275110372073</v>
      </c>
      <c r="F1189">
        <f t="shared" si="174"/>
        <v>-1</v>
      </c>
      <c r="G1189" s="2">
        <f t="shared" si="175"/>
        <v>-0.25359251007576955</v>
      </c>
      <c r="H1189" s="3">
        <f t="shared" si="176"/>
        <v>7.8049417640373278E-2</v>
      </c>
      <c r="I1189" s="3">
        <f t="shared" si="177"/>
        <v>25.310912693971179</v>
      </c>
    </row>
    <row r="1190" spans="1:9" x14ac:dyDescent="0.2">
      <c r="A1190">
        <f t="shared" si="169"/>
        <v>824</v>
      </c>
      <c r="B1190">
        <f t="shared" si="170"/>
        <v>1097</v>
      </c>
      <c r="C1190">
        <f t="shared" si="171"/>
        <v>1096.5</v>
      </c>
      <c r="D1190" s="3">
        <f t="shared" si="172"/>
        <v>3.2538307920516565</v>
      </c>
      <c r="E1190" s="3">
        <f t="shared" si="173"/>
        <v>-3.2372413835264235</v>
      </c>
      <c r="F1190">
        <f t="shared" si="174"/>
        <v>-1</v>
      </c>
      <c r="G1190" s="2">
        <f t="shared" si="175"/>
        <v>-0.25359251007576955</v>
      </c>
      <c r="H1190" s="3">
        <f t="shared" si="176"/>
        <v>7.8335990441195852E-2</v>
      </c>
      <c r="I1190" s="3">
        <f t="shared" si="177"/>
        <v>25.389248684412376</v>
      </c>
    </row>
    <row r="1191" spans="1:9" x14ac:dyDescent="0.2">
      <c r="A1191">
        <f t="shared" si="169"/>
        <v>823</v>
      </c>
      <c r="B1191">
        <f t="shared" si="170"/>
        <v>1096</v>
      </c>
      <c r="C1191">
        <f t="shared" si="171"/>
        <v>1095.5</v>
      </c>
      <c r="D1191" s="3">
        <f t="shared" si="172"/>
        <v>3.2419771402766209</v>
      </c>
      <c r="E1191" s="3">
        <f t="shared" si="173"/>
        <v>-3.2253877317513879</v>
      </c>
      <c r="F1191">
        <f t="shared" si="174"/>
        <v>-1</v>
      </c>
      <c r="G1191" s="2">
        <f t="shared" si="175"/>
        <v>-0.25359251007576955</v>
      </c>
      <c r="H1191" s="3">
        <f t="shared" si="176"/>
        <v>7.8623883751820625E-2</v>
      </c>
      <c r="I1191" s="3">
        <f t="shared" si="177"/>
        <v>25.467872568164196</v>
      </c>
    </row>
    <row r="1192" spans="1:9" x14ac:dyDescent="0.2">
      <c r="A1192">
        <f t="shared" si="169"/>
        <v>822</v>
      </c>
      <c r="B1192">
        <f t="shared" si="170"/>
        <v>1095</v>
      </c>
      <c r="C1192">
        <f t="shared" si="171"/>
        <v>1094.5</v>
      </c>
      <c r="D1192" s="3">
        <f t="shared" si="172"/>
        <v>3.230155905029084</v>
      </c>
      <c r="E1192" s="3">
        <f t="shared" si="173"/>
        <v>-3.2135664965038511</v>
      </c>
      <c r="F1192">
        <f t="shared" si="174"/>
        <v>-1</v>
      </c>
      <c r="G1192" s="2">
        <f t="shared" si="175"/>
        <v>-0.25359251007576955</v>
      </c>
      <c r="H1192" s="3">
        <f t="shared" si="176"/>
        <v>7.8913104910591239E-2</v>
      </c>
      <c r="I1192" s="3">
        <f t="shared" si="177"/>
        <v>25.546785673074787</v>
      </c>
    </row>
    <row r="1193" spans="1:9" x14ac:dyDescent="0.2">
      <c r="A1193">
        <f t="shared" si="169"/>
        <v>821</v>
      </c>
      <c r="B1193">
        <f t="shared" si="170"/>
        <v>1094</v>
      </c>
      <c r="C1193">
        <f t="shared" si="171"/>
        <v>1093.5</v>
      </c>
      <c r="D1193" s="3">
        <f t="shared" si="172"/>
        <v>3.2183670271548195</v>
      </c>
      <c r="E1193" s="3">
        <f t="shared" si="173"/>
        <v>-3.2017776186295865</v>
      </c>
      <c r="F1193">
        <f t="shared" si="174"/>
        <v>-1</v>
      </c>
      <c r="G1193" s="2">
        <f t="shared" si="175"/>
        <v>-0.25359251007576955</v>
      </c>
      <c r="H1193" s="3">
        <f t="shared" si="176"/>
        <v>7.9203661303720183E-2</v>
      </c>
      <c r="I1193" s="3">
        <f t="shared" si="177"/>
        <v>25.625989334378506</v>
      </c>
    </row>
    <row r="1194" spans="1:9" x14ac:dyDescent="0.2">
      <c r="A1194">
        <f t="shared" si="169"/>
        <v>820</v>
      </c>
      <c r="B1194">
        <f t="shared" si="170"/>
        <v>1093</v>
      </c>
      <c r="C1194">
        <f t="shared" si="171"/>
        <v>1092.5</v>
      </c>
      <c r="D1194" s="3">
        <f t="shared" si="172"/>
        <v>3.2066104475536221</v>
      </c>
      <c r="E1194" s="3">
        <f t="shared" si="173"/>
        <v>-3.1900210390283892</v>
      </c>
      <c r="F1194">
        <f t="shared" si="174"/>
        <v>-1</v>
      </c>
      <c r="G1194" s="2">
        <f t="shared" si="175"/>
        <v>-0.25359251007576955</v>
      </c>
      <c r="H1194" s="3">
        <f t="shared" si="176"/>
        <v>7.9495560365648338E-2</v>
      </c>
      <c r="I1194" s="3">
        <f t="shared" si="177"/>
        <v>25.705484894744153</v>
      </c>
    </row>
    <row r="1195" spans="1:9" x14ac:dyDescent="0.2">
      <c r="A1195">
        <f t="shared" si="169"/>
        <v>819</v>
      </c>
      <c r="B1195">
        <f t="shared" si="170"/>
        <v>1092</v>
      </c>
      <c r="C1195">
        <f t="shared" si="171"/>
        <v>1091.5</v>
      </c>
      <c r="D1195" s="3">
        <f t="shared" si="172"/>
        <v>3.1948861071793102</v>
      </c>
      <c r="E1195" s="3">
        <f t="shared" si="173"/>
        <v>-3.1782966986540773</v>
      </c>
      <c r="F1195">
        <f t="shared" si="174"/>
        <v>-1</v>
      </c>
      <c r="G1195" s="2">
        <f t="shared" si="175"/>
        <v>-0.25359251007576955</v>
      </c>
      <c r="H1195" s="3">
        <f t="shared" si="176"/>
        <v>7.9788809579407455E-2</v>
      </c>
      <c r="I1195" s="3">
        <f t="shared" si="177"/>
        <v>25.785273704323561</v>
      </c>
    </row>
    <row r="1196" spans="1:9" x14ac:dyDescent="0.2">
      <c r="A1196">
        <f t="shared" si="169"/>
        <v>818</v>
      </c>
      <c r="B1196">
        <f t="shared" si="170"/>
        <v>1091</v>
      </c>
      <c r="C1196">
        <f t="shared" si="171"/>
        <v>1090.5</v>
      </c>
      <c r="D1196" s="3">
        <f t="shared" si="172"/>
        <v>3.1831939470397228</v>
      </c>
      <c r="E1196" s="3">
        <f t="shared" si="173"/>
        <v>-3.1666045385144899</v>
      </c>
      <c r="F1196">
        <f t="shared" si="174"/>
        <v>-1</v>
      </c>
      <c r="G1196" s="2">
        <f t="shared" si="175"/>
        <v>-0.25359251007576955</v>
      </c>
      <c r="H1196" s="3">
        <f t="shared" si="176"/>
        <v>8.0083416476985872E-2</v>
      </c>
      <c r="I1196" s="3">
        <f t="shared" si="177"/>
        <v>25.865357120800546</v>
      </c>
    </row>
    <row r="1197" spans="1:9" x14ac:dyDescent="0.2">
      <c r="A1197">
        <f t="shared" si="169"/>
        <v>817</v>
      </c>
      <c r="B1197">
        <f t="shared" si="170"/>
        <v>1090</v>
      </c>
      <c r="C1197">
        <f t="shared" si="171"/>
        <v>1089.5</v>
      </c>
      <c r="D1197" s="3">
        <f t="shared" si="172"/>
        <v>3.1715339081967215</v>
      </c>
      <c r="E1197" s="3">
        <f t="shared" si="173"/>
        <v>-3.1549444996714886</v>
      </c>
      <c r="F1197">
        <f t="shared" si="174"/>
        <v>-1</v>
      </c>
      <c r="G1197" s="2">
        <f t="shared" si="175"/>
        <v>-0.25359251007576955</v>
      </c>
      <c r="H1197" s="3">
        <f t="shared" si="176"/>
        <v>8.037938863969718E-2</v>
      </c>
      <c r="I1197" s="3">
        <f t="shared" si="177"/>
        <v>25.945736509440245</v>
      </c>
    </row>
    <row r="1198" spans="1:9" x14ac:dyDescent="0.2">
      <c r="A1198">
        <f t="shared" si="169"/>
        <v>816</v>
      </c>
      <c r="B1198">
        <f t="shared" si="170"/>
        <v>1089</v>
      </c>
      <c r="C1198">
        <f t="shared" si="171"/>
        <v>1088.5</v>
      </c>
      <c r="D1198" s="3">
        <f t="shared" si="172"/>
        <v>3.1599059317661911</v>
      </c>
      <c r="E1198" s="3">
        <f t="shared" si="173"/>
        <v>-3.1433165232409581</v>
      </c>
      <c r="F1198">
        <f t="shared" si="174"/>
        <v>-1</v>
      </c>
      <c r="G1198" s="2">
        <f t="shared" si="175"/>
        <v>-0.25359251007576955</v>
      </c>
      <c r="H1198" s="3">
        <f t="shared" si="176"/>
        <v>8.0676733698552133E-2</v>
      </c>
      <c r="I1198" s="3">
        <f t="shared" si="177"/>
        <v>26.026413243138798</v>
      </c>
    </row>
    <row r="1199" spans="1:9" x14ac:dyDescent="0.2">
      <c r="A1199">
        <f t="shared" si="169"/>
        <v>815</v>
      </c>
      <c r="B1199">
        <f t="shared" si="170"/>
        <v>1088</v>
      </c>
      <c r="C1199">
        <f t="shared" si="171"/>
        <v>1087.5</v>
      </c>
      <c r="D1199" s="3">
        <f t="shared" si="172"/>
        <v>3.1483099589180372</v>
      </c>
      <c r="E1199" s="3">
        <f t="shared" si="173"/>
        <v>-3.1317205503928043</v>
      </c>
      <c r="F1199">
        <f t="shared" si="174"/>
        <v>-1</v>
      </c>
      <c r="G1199" s="2">
        <f t="shared" si="175"/>
        <v>-0.25359251007576955</v>
      </c>
      <c r="H1199" s="3">
        <f t="shared" si="176"/>
        <v>8.097545933463382E-2</v>
      </c>
      <c r="I1199" s="3">
        <f t="shared" si="177"/>
        <v>26.107388702473433</v>
      </c>
    </row>
    <row r="1200" spans="1:9" x14ac:dyDescent="0.2">
      <c r="A1200">
        <f t="shared" si="169"/>
        <v>814</v>
      </c>
      <c r="B1200">
        <f t="shared" si="170"/>
        <v>1087</v>
      </c>
      <c r="C1200">
        <f t="shared" si="171"/>
        <v>1086.5</v>
      </c>
      <c r="D1200" s="3">
        <f t="shared" si="172"/>
        <v>3.1367459308761876</v>
      </c>
      <c r="E1200" s="3">
        <f t="shared" si="173"/>
        <v>-3.1201565223509546</v>
      </c>
      <c r="F1200">
        <f t="shared" si="174"/>
        <v>-1</v>
      </c>
      <c r="G1200" s="2">
        <f t="shared" si="175"/>
        <v>-0.25359251007576955</v>
      </c>
      <c r="H1200" s="3">
        <f t="shared" si="176"/>
        <v>8.1275573279475849E-2</v>
      </c>
      <c r="I1200" s="3">
        <f t="shared" si="177"/>
        <v>26.18866427575291</v>
      </c>
    </row>
    <row r="1201" spans="1:9" x14ac:dyDescent="0.2">
      <c r="A1201">
        <f t="shared" si="169"/>
        <v>813</v>
      </c>
      <c r="B1201">
        <f t="shared" si="170"/>
        <v>1086</v>
      </c>
      <c r="C1201">
        <f t="shared" si="171"/>
        <v>1085.5</v>
      </c>
      <c r="D1201" s="3">
        <f t="shared" si="172"/>
        <v>3.1252137889185931</v>
      </c>
      <c r="E1201" s="3">
        <f t="shared" si="173"/>
        <v>-3.1086243803933602</v>
      </c>
      <c r="F1201">
        <f t="shared" si="174"/>
        <v>-1</v>
      </c>
      <c r="G1201" s="2">
        <f t="shared" si="175"/>
        <v>-0.25359251007576955</v>
      </c>
      <c r="H1201" s="3">
        <f t="shared" si="176"/>
        <v>8.1577083315443971E-2</v>
      </c>
      <c r="I1201" s="3">
        <f t="shared" si="177"/>
        <v>26.270241359068354</v>
      </c>
    </row>
    <row r="1202" spans="1:9" x14ac:dyDescent="0.2">
      <c r="A1202">
        <f t="shared" si="169"/>
        <v>812</v>
      </c>
      <c r="B1202">
        <f t="shared" si="170"/>
        <v>1085</v>
      </c>
      <c r="C1202">
        <f t="shared" si="171"/>
        <v>1084.5</v>
      </c>
      <c r="D1202" s="3">
        <f t="shared" si="172"/>
        <v>3.1137134743772257</v>
      </c>
      <c r="E1202" s="3">
        <f t="shared" si="173"/>
        <v>-3.0971240658519927</v>
      </c>
      <c r="F1202">
        <f t="shared" si="174"/>
        <v>-1</v>
      </c>
      <c r="G1202" s="2">
        <f t="shared" si="175"/>
        <v>-0.25359251007576955</v>
      </c>
      <c r="H1202" s="3">
        <f t="shared" si="176"/>
        <v>8.1879997276120872E-2</v>
      </c>
      <c r="I1202" s="3">
        <f t="shared" si="177"/>
        <v>26.352121356344476</v>
      </c>
    </row>
    <row r="1203" spans="1:9" x14ac:dyDescent="0.2">
      <c r="A1203">
        <f t="shared" si="169"/>
        <v>811</v>
      </c>
      <c r="B1203">
        <f t="shared" si="170"/>
        <v>1084</v>
      </c>
      <c r="C1203">
        <f t="shared" si="171"/>
        <v>1083.5</v>
      </c>
      <c r="D1203" s="3">
        <f t="shared" si="172"/>
        <v>3.10224492863808</v>
      </c>
      <c r="E1203" s="3">
        <f t="shared" si="173"/>
        <v>-3.0856555201128471</v>
      </c>
      <c r="F1203">
        <f t="shared" si="174"/>
        <v>-1</v>
      </c>
      <c r="G1203" s="2">
        <f t="shared" si="175"/>
        <v>-0.25359251007576955</v>
      </c>
      <c r="H1203" s="3">
        <f t="shared" si="176"/>
        <v>8.2184323046694235E-2</v>
      </c>
      <c r="I1203" s="3">
        <f t="shared" si="177"/>
        <v>26.434305679391169</v>
      </c>
    </row>
    <row r="1204" spans="1:9" x14ac:dyDescent="0.2">
      <c r="A1204">
        <f t="shared" si="169"/>
        <v>810</v>
      </c>
      <c r="B1204">
        <f t="shared" si="170"/>
        <v>1083</v>
      </c>
      <c r="C1204">
        <f t="shared" si="171"/>
        <v>1082.5</v>
      </c>
      <c r="D1204" s="3">
        <f t="shared" si="172"/>
        <v>3.090808093141173</v>
      </c>
      <c r="E1204" s="3">
        <f t="shared" si="173"/>
        <v>-3.0742186846159401</v>
      </c>
      <c r="F1204">
        <f t="shared" si="174"/>
        <v>-1</v>
      </c>
      <c r="G1204" s="2">
        <f t="shared" si="175"/>
        <v>-0.25359251007576955</v>
      </c>
      <c r="H1204" s="3">
        <f t="shared" si="176"/>
        <v>8.2490068564348304E-2</v>
      </c>
      <c r="I1204" s="3">
        <f t="shared" si="177"/>
        <v>26.516795747955516</v>
      </c>
    </row>
    <row r="1205" spans="1:9" x14ac:dyDescent="0.2">
      <c r="A1205">
        <f t="shared" si="169"/>
        <v>809</v>
      </c>
      <c r="B1205">
        <f t="shared" si="170"/>
        <v>1082</v>
      </c>
      <c r="C1205">
        <f t="shared" si="171"/>
        <v>1081.5</v>
      </c>
      <c r="D1205" s="3">
        <f t="shared" si="172"/>
        <v>3.0794029093805433</v>
      </c>
      <c r="E1205" s="3">
        <f t="shared" si="173"/>
        <v>-3.0628135008553103</v>
      </c>
      <c r="F1205">
        <f t="shared" si="174"/>
        <v>-1</v>
      </c>
      <c r="G1205" s="2">
        <f t="shared" si="175"/>
        <v>-0.25359251007576955</v>
      </c>
      <c r="H1205" s="3">
        <f t="shared" si="176"/>
        <v>8.2797241818658635E-2</v>
      </c>
      <c r="I1205" s="3">
        <f t="shared" si="177"/>
        <v>26.599592989774173</v>
      </c>
    </row>
    <row r="1206" spans="1:9" x14ac:dyDescent="0.2">
      <c r="A1206">
        <f t="shared" si="169"/>
        <v>808</v>
      </c>
      <c r="B1206">
        <f t="shared" si="170"/>
        <v>1081</v>
      </c>
      <c r="C1206">
        <f t="shared" si="171"/>
        <v>1080.5</v>
      </c>
      <c r="D1206" s="3">
        <f t="shared" si="172"/>
        <v>3.0680293189042511</v>
      </c>
      <c r="E1206" s="3">
        <f t="shared" si="173"/>
        <v>-3.0514399103790182</v>
      </c>
      <c r="F1206">
        <f t="shared" si="174"/>
        <v>-1</v>
      </c>
      <c r="G1206" s="2">
        <f t="shared" si="175"/>
        <v>-0.25359251007576955</v>
      </c>
      <c r="H1206" s="3">
        <f t="shared" si="176"/>
        <v>8.3105850851990376E-2</v>
      </c>
      <c r="I1206" s="3">
        <f t="shared" si="177"/>
        <v>26.682698840626163</v>
      </c>
    </row>
    <row r="1207" spans="1:9" x14ac:dyDescent="0.2">
      <c r="A1207">
        <f t="shared" si="169"/>
        <v>807</v>
      </c>
      <c r="B1207">
        <f t="shared" si="170"/>
        <v>1080</v>
      </c>
      <c r="C1207">
        <f t="shared" si="171"/>
        <v>1079.5</v>
      </c>
      <c r="D1207" s="3">
        <f t="shared" si="172"/>
        <v>3.0566872633143807</v>
      </c>
      <c r="E1207" s="3">
        <f t="shared" si="173"/>
        <v>-3.0400978547891477</v>
      </c>
      <c r="F1207">
        <f t="shared" si="174"/>
        <v>-1</v>
      </c>
      <c r="G1207" s="2">
        <f t="shared" si="175"/>
        <v>-0.25359251007576955</v>
      </c>
      <c r="H1207" s="3">
        <f t="shared" si="176"/>
        <v>8.3415903759899851E-2</v>
      </c>
      <c r="I1207" s="3">
        <f t="shared" si="177"/>
        <v>26.766114744386062</v>
      </c>
    </row>
    <row r="1208" spans="1:9" x14ac:dyDescent="0.2">
      <c r="A1208">
        <f t="shared" si="169"/>
        <v>806</v>
      </c>
      <c r="B1208">
        <f t="shared" si="170"/>
        <v>1079</v>
      </c>
      <c r="C1208">
        <f t="shared" si="171"/>
        <v>1078.5</v>
      </c>
      <c r="D1208" s="3">
        <f t="shared" si="172"/>
        <v>3.045376684267036</v>
      </c>
      <c r="E1208" s="3">
        <f t="shared" si="173"/>
        <v>-3.0287872757418031</v>
      </c>
      <c r="F1208">
        <f t="shared" si="174"/>
        <v>-1</v>
      </c>
      <c r="G1208" s="2">
        <f t="shared" si="175"/>
        <v>-0.25359251007576955</v>
      </c>
      <c r="H1208" s="3">
        <f t="shared" si="176"/>
        <v>8.3727408691539856E-2</v>
      </c>
      <c r="I1208" s="3">
        <f t="shared" si="177"/>
        <v>26.849842153077603</v>
      </c>
    </row>
    <row r="1209" spans="1:9" x14ac:dyDescent="0.2">
      <c r="A1209">
        <f t="shared" si="169"/>
        <v>805</v>
      </c>
      <c r="B1209">
        <f t="shared" si="170"/>
        <v>1078</v>
      </c>
      <c r="C1209">
        <f t="shared" si="171"/>
        <v>1077.5</v>
      </c>
      <c r="D1209" s="3">
        <f t="shared" si="172"/>
        <v>3.0340975234723451</v>
      </c>
      <c r="E1209" s="3">
        <f t="shared" si="173"/>
        <v>-3.0175081149471121</v>
      </c>
      <c r="F1209">
        <f t="shared" si="174"/>
        <v>-1</v>
      </c>
      <c r="G1209" s="2">
        <f t="shared" si="175"/>
        <v>-0.25359251007576955</v>
      </c>
      <c r="H1209" s="3">
        <f t="shared" si="176"/>
        <v>8.4040373850068101E-2</v>
      </c>
      <c r="I1209" s="3">
        <f t="shared" si="177"/>
        <v>26.933882526927672</v>
      </c>
    </row>
    <row r="1210" spans="1:9" x14ac:dyDescent="0.2">
      <c r="A1210">
        <f t="shared" si="169"/>
        <v>804</v>
      </c>
      <c r="B1210">
        <f t="shared" si="170"/>
        <v>1077</v>
      </c>
      <c r="C1210">
        <f t="shared" si="171"/>
        <v>1076.5</v>
      </c>
      <c r="D1210" s="3">
        <f t="shared" si="172"/>
        <v>3.0228497226944575</v>
      </c>
      <c r="E1210" s="3">
        <f t="shared" si="173"/>
        <v>-3.0062603141692246</v>
      </c>
      <c r="F1210">
        <f t="shared" si="174"/>
        <v>-1</v>
      </c>
      <c r="G1210" s="2">
        <f t="shared" si="175"/>
        <v>-0.25359251007576955</v>
      </c>
      <c r="H1210" s="3">
        <f t="shared" si="176"/>
        <v>8.4354807493059514E-2</v>
      </c>
      <c r="I1210" s="3">
        <f t="shared" si="177"/>
        <v>27.018237334420732</v>
      </c>
    </row>
    <row r="1211" spans="1:9" x14ac:dyDescent="0.2">
      <c r="A1211">
        <f t="shared" si="169"/>
        <v>803</v>
      </c>
      <c r="B1211">
        <f t="shared" si="170"/>
        <v>1076</v>
      </c>
      <c r="C1211">
        <f t="shared" si="171"/>
        <v>1075.5</v>
      </c>
      <c r="D1211" s="3">
        <f t="shared" si="172"/>
        <v>3.0116332237515437</v>
      </c>
      <c r="E1211" s="3">
        <f t="shared" si="173"/>
        <v>-2.9950438152263108</v>
      </c>
      <c r="F1211">
        <f t="shared" si="174"/>
        <v>-1</v>
      </c>
      <c r="G1211" s="2">
        <f t="shared" si="175"/>
        <v>-0.25359251007576955</v>
      </c>
      <c r="H1211" s="3">
        <f t="shared" si="176"/>
        <v>8.467071793292201E-2</v>
      </c>
      <c r="I1211" s="3">
        <f t="shared" si="177"/>
        <v>27.102908052353655</v>
      </c>
    </row>
    <row r="1212" spans="1:9" x14ac:dyDescent="0.2">
      <c r="A1212">
        <f t="shared" si="169"/>
        <v>802</v>
      </c>
      <c r="B1212">
        <f t="shared" si="170"/>
        <v>1075</v>
      </c>
      <c r="C1212">
        <f t="shared" si="171"/>
        <v>1074.5</v>
      </c>
      <c r="D1212" s="3">
        <f t="shared" si="172"/>
        <v>3.0004479685157985</v>
      </c>
      <c r="E1212" s="3">
        <f t="shared" si="173"/>
        <v>-2.9838585599905656</v>
      </c>
      <c r="F1212">
        <f t="shared" si="174"/>
        <v>-1</v>
      </c>
      <c r="G1212" s="2">
        <f t="shared" si="175"/>
        <v>-0.25359251007576955</v>
      </c>
      <c r="H1212" s="3">
        <f t="shared" si="176"/>
        <v>8.498811353731571E-2</v>
      </c>
      <c r="I1212" s="3">
        <f t="shared" si="177"/>
        <v>27.187896165890972</v>
      </c>
    </row>
    <row r="1213" spans="1:9" x14ac:dyDescent="0.2">
      <c r="A1213">
        <f t="shared" si="169"/>
        <v>801</v>
      </c>
      <c r="B1213">
        <f t="shared" si="170"/>
        <v>1074</v>
      </c>
      <c r="C1213">
        <f t="shared" si="171"/>
        <v>1073.5</v>
      </c>
      <c r="D1213" s="3">
        <f t="shared" si="172"/>
        <v>2.989293898913437</v>
      </c>
      <c r="E1213" s="3">
        <f t="shared" si="173"/>
        <v>-2.9727044903882041</v>
      </c>
      <c r="F1213">
        <f t="shared" si="174"/>
        <v>-1</v>
      </c>
      <c r="G1213" s="2">
        <f t="shared" si="175"/>
        <v>-0.25359251007576955</v>
      </c>
      <c r="H1213" s="3">
        <f t="shared" si="176"/>
        <v>8.5307002729576059E-2</v>
      </c>
      <c r="I1213" s="3">
        <f t="shared" si="177"/>
        <v>27.273203168620547</v>
      </c>
    </row>
    <row r="1214" spans="1:9" x14ac:dyDescent="0.2">
      <c r="A1214">
        <f t="shared" si="169"/>
        <v>800</v>
      </c>
      <c r="B1214">
        <f t="shared" si="170"/>
        <v>1073</v>
      </c>
      <c r="C1214">
        <f t="shared" si="171"/>
        <v>1072.5</v>
      </c>
      <c r="D1214" s="3">
        <f t="shared" si="172"/>
        <v>2.9781709569246977</v>
      </c>
      <c r="E1214" s="3">
        <f t="shared" si="173"/>
        <v>-2.9615815483994647</v>
      </c>
      <c r="F1214">
        <f t="shared" si="174"/>
        <v>-1</v>
      </c>
      <c r="G1214" s="2">
        <f t="shared" si="175"/>
        <v>-0.25359251007576955</v>
      </c>
      <c r="H1214" s="3">
        <f t="shared" si="176"/>
        <v>8.5627393989140432E-2</v>
      </c>
      <c r="I1214" s="3">
        <f t="shared" si="177"/>
        <v>27.358830562609686</v>
      </c>
    </row>
    <row r="1215" spans="1:9" x14ac:dyDescent="0.2">
      <c r="A1215">
        <f t="shared" si="169"/>
        <v>799</v>
      </c>
      <c r="B1215">
        <f t="shared" si="170"/>
        <v>1072</v>
      </c>
      <c r="C1215">
        <f t="shared" si="171"/>
        <v>1071.5</v>
      </c>
      <c r="D1215" s="3">
        <f t="shared" si="172"/>
        <v>2.96707908458384</v>
      </c>
      <c r="E1215" s="3">
        <f t="shared" si="173"/>
        <v>-2.950489676058607</v>
      </c>
      <c r="F1215">
        <f t="shared" si="174"/>
        <v>-1</v>
      </c>
      <c r="G1215" s="2">
        <f t="shared" si="175"/>
        <v>-0.25359251007576955</v>
      </c>
      <c r="H1215" s="3">
        <f t="shared" si="176"/>
        <v>8.5949295851978538E-2</v>
      </c>
      <c r="I1215" s="3">
        <f t="shared" si="177"/>
        <v>27.444779858461665</v>
      </c>
    </row>
    <row r="1216" spans="1:9" x14ac:dyDescent="0.2">
      <c r="A1216">
        <f t="shared" si="169"/>
        <v>798</v>
      </c>
      <c r="B1216">
        <f t="shared" si="170"/>
        <v>1071</v>
      </c>
      <c r="C1216">
        <f t="shared" si="171"/>
        <v>1070.5</v>
      </c>
      <c r="D1216" s="3">
        <f t="shared" si="172"/>
        <v>2.9560182239791462</v>
      </c>
      <c r="E1216" s="3">
        <f t="shared" si="173"/>
        <v>-2.9394288154539132</v>
      </c>
      <c r="F1216">
        <f t="shared" si="174"/>
        <v>-1</v>
      </c>
      <c r="G1216" s="2">
        <f t="shared" si="175"/>
        <v>-0.25359251007576955</v>
      </c>
      <c r="H1216" s="3">
        <f t="shared" si="176"/>
        <v>8.6272716911026545E-2</v>
      </c>
      <c r="I1216" s="3">
        <f t="shared" si="177"/>
        <v>27.531052575372691</v>
      </c>
    </row>
    <row r="1217" spans="1:9" x14ac:dyDescent="0.2">
      <c r="A1217">
        <f t="shared" si="169"/>
        <v>797</v>
      </c>
      <c r="B1217">
        <f t="shared" si="170"/>
        <v>1070</v>
      </c>
      <c r="C1217">
        <f t="shared" si="171"/>
        <v>1069.5</v>
      </c>
      <c r="D1217" s="3">
        <f t="shared" si="172"/>
        <v>2.9449883172529203</v>
      </c>
      <c r="E1217" s="3">
        <f t="shared" si="173"/>
        <v>-2.9283989087276874</v>
      </c>
      <c r="F1217">
        <f t="shared" si="174"/>
        <v>-1</v>
      </c>
      <c r="G1217" s="2">
        <f t="shared" si="175"/>
        <v>-0.25359251007576955</v>
      </c>
      <c r="H1217" s="3">
        <f t="shared" si="176"/>
        <v>8.659766581662498E-2</v>
      </c>
      <c r="I1217" s="3">
        <f t="shared" si="177"/>
        <v>27.617650241189317</v>
      </c>
    </row>
    <row r="1218" spans="1:9" x14ac:dyDescent="0.2">
      <c r="A1218">
        <f t="shared" si="169"/>
        <v>796</v>
      </c>
      <c r="B1218">
        <f t="shared" si="170"/>
        <v>1069</v>
      </c>
      <c r="C1218">
        <f t="shared" si="171"/>
        <v>1068.5</v>
      </c>
      <c r="D1218" s="3">
        <f t="shared" si="172"/>
        <v>2.9339893066014895</v>
      </c>
      <c r="E1218" s="3">
        <f t="shared" si="173"/>
        <v>-2.9173998980762565</v>
      </c>
      <c r="F1218">
        <f t="shared" si="174"/>
        <v>-1</v>
      </c>
      <c r="G1218" s="2">
        <f t="shared" si="175"/>
        <v>-0.25359251007576955</v>
      </c>
      <c r="H1218" s="3">
        <f t="shared" si="176"/>
        <v>8.692415127696046E-2</v>
      </c>
      <c r="I1218" s="3">
        <f t="shared" si="177"/>
        <v>27.704574392466277</v>
      </c>
    </row>
    <row r="1219" spans="1:9" x14ac:dyDescent="0.2">
      <c r="A1219">
        <f t="shared" si="169"/>
        <v>795</v>
      </c>
      <c r="B1219">
        <f t="shared" si="170"/>
        <v>1068</v>
      </c>
      <c r="C1219">
        <f t="shared" si="171"/>
        <v>1067.5</v>
      </c>
      <c r="D1219" s="3">
        <f t="shared" si="172"/>
        <v>2.9230211342752019</v>
      </c>
      <c r="E1219" s="3">
        <f t="shared" si="173"/>
        <v>-2.906431725749969</v>
      </c>
      <c r="F1219">
        <f t="shared" si="174"/>
        <v>-1</v>
      </c>
      <c r="G1219" s="2">
        <f t="shared" si="175"/>
        <v>-0.25359251007576955</v>
      </c>
      <c r="H1219" s="3">
        <f t="shared" si="176"/>
        <v>8.7252182058511318E-2</v>
      </c>
      <c r="I1219" s="3">
        <f t="shared" si="177"/>
        <v>27.791826574524787</v>
      </c>
    </row>
    <row r="1220" spans="1:9" x14ac:dyDescent="0.2">
      <c r="A1220">
        <f t="shared" si="169"/>
        <v>794</v>
      </c>
      <c r="B1220">
        <f t="shared" si="170"/>
        <v>1067</v>
      </c>
      <c r="C1220">
        <f t="shared" si="171"/>
        <v>1066.5</v>
      </c>
      <c r="D1220" s="3">
        <f t="shared" si="172"/>
        <v>2.9120837425784281</v>
      </c>
      <c r="E1220" s="3">
        <f t="shared" si="173"/>
        <v>-2.8954943340531951</v>
      </c>
      <c r="F1220">
        <f t="shared" si="174"/>
        <v>-1</v>
      </c>
      <c r="G1220" s="2">
        <f t="shared" si="175"/>
        <v>-0.25359251007576955</v>
      </c>
      <c r="H1220" s="3">
        <f t="shared" si="176"/>
        <v>8.7581766986497112E-2</v>
      </c>
      <c r="I1220" s="3">
        <f t="shared" si="177"/>
        <v>27.879408341511283</v>
      </c>
    </row>
    <row r="1221" spans="1:9" x14ac:dyDescent="0.2">
      <c r="A1221">
        <f t="shared" si="169"/>
        <v>793</v>
      </c>
      <c r="B1221">
        <f t="shared" si="170"/>
        <v>1066</v>
      </c>
      <c r="C1221">
        <f t="shared" si="171"/>
        <v>1065.5</v>
      </c>
      <c r="D1221" s="3">
        <f t="shared" si="172"/>
        <v>2.9011770738695608</v>
      </c>
      <c r="E1221" s="3">
        <f t="shared" si="173"/>
        <v>-2.8845876653443279</v>
      </c>
      <c r="F1221">
        <f t="shared" si="174"/>
        <v>-1</v>
      </c>
      <c r="G1221" s="2">
        <f t="shared" si="175"/>
        <v>-0.25359251007576955</v>
      </c>
      <c r="H1221" s="3">
        <f t="shared" si="176"/>
        <v>8.7912914945331946E-2</v>
      </c>
      <c r="I1221" s="3">
        <f t="shared" si="177"/>
        <v>27.967321256456614</v>
      </c>
    </row>
    <row r="1222" spans="1:9" x14ac:dyDescent="0.2">
      <c r="A1222">
        <f t="shared" si="169"/>
        <v>792</v>
      </c>
      <c r="B1222">
        <f t="shared" si="170"/>
        <v>1065</v>
      </c>
      <c r="C1222">
        <f t="shared" si="171"/>
        <v>1064.5</v>
      </c>
      <c r="D1222" s="3">
        <f t="shared" si="172"/>
        <v>2.8903010705610148</v>
      </c>
      <c r="E1222" s="3">
        <f t="shared" si="173"/>
        <v>-2.8737116620357819</v>
      </c>
      <c r="F1222">
        <f t="shared" si="174"/>
        <v>-1</v>
      </c>
      <c r="G1222" s="2">
        <f t="shared" si="175"/>
        <v>-0.25359251007576955</v>
      </c>
      <c r="H1222" s="3">
        <f t="shared" si="176"/>
        <v>8.8245634879082019E-2</v>
      </c>
      <c r="I1222" s="3">
        <f t="shared" si="177"/>
        <v>28.055566891335697</v>
      </c>
    </row>
    <row r="1223" spans="1:9" x14ac:dyDescent="0.2">
      <c r="A1223">
        <f t="shared" si="169"/>
        <v>791</v>
      </c>
      <c r="B1223">
        <f t="shared" si="170"/>
        <v>1064</v>
      </c>
      <c r="C1223">
        <f t="shared" si="171"/>
        <v>1063.5</v>
      </c>
      <c r="D1223" s="3">
        <f t="shared" si="172"/>
        <v>2.8794556751192277</v>
      </c>
      <c r="E1223" s="3">
        <f t="shared" si="173"/>
        <v>-2.8628662665939948</v>
      </c>
      <c r="F1223">
        <f t="shared" si="174"/>
        <v>-1</v>
      </c>
      <c r="G1223" s="2">
        <f t="shared" si="175"/>
        <v>-0.25359251007576955</v>
      </c>
      <c r="H1223" s="3">
        <f t="shared" si="176"/>
        <v>8.8579935791926898E-2</v>
      </c>
      <c r="I1223" s="3">
        <f t="shared" si="177"/>
        <v>28.144146827127624</v>
      </c>
    </row>
    <row r="1224" spans="1:9" x14ac:dyDescent="0.2">
      <c r="A1224">
        <f t="shared" si="169"/>
        <v>790</v>
      </c>
      <c r="B1224">
        <f t="shared" si="170"/>
        <v>1063</v>
      </c>
      <c r="C1224">
        <f t="shared" si="171"/>
        <v>1062.5</v>
      </c>
      <c r="D1224" s="3">
        <f t="shared" si="172"/>
        <v>2.868640830064658</v>
      </c>
      <c r="E1224" s="3">
        <f t="shared" si="173"/>
        <v>-2.852051421539425</v>
      </c>
      <c r="F1224">
        <f t="shared" si="174"/>
        <v>-1</v>
      </c>
      <c r="G1224" s="2">
        <f t="shared" si="175"/>
        <v>-0.25359251007576955</v>
      </c>
      <c r="H1224" s="3">
        <f t="shared" si="176"/>
        <v>8.8915826748625137E-2</v>
      </c>
      <c r="I1224" s="3">
        <f t="shared" si="177"/>
        <v>28.233062653876249</v>
      </c>
    </row>
    <row r="1225" spans="1:9" x14ac:dyDescent="0.2">
      <c r="A1225">
        <f t="shared" si="169"/>
        <v>789</v>
      </c>
      <c r="B1225">
        <f t="shared" si="170"/>
        <v>1062</v>
      </c>
      <c r="C1225">
        <f t="shared" si="171"/>
        <v>1061.5</v>
      </c>
      <c r="D1225" s="3">
        <f t="shared" si="172"/>
        <v>2.857856477971787</v>
      </c>
      <c r="E1225" s="3">
        <f t="shared" si="173"/>
        <v>-2.841267069446554</v>
      </c>
      <c r="F1225">
        <f t="shared" si="174"/>
        <v>-1</v>
      </c>
      <c r="G1225" s="2">
        <f t="shared" si="175"/>
        <v>-0.25359251007576955</v>
      </c>
      <c r="H1225" s="3">
        <f t="shared" si="176"/>
        <v>8.9253316874983682E-2</v>
      </c>
      <c r="I1225" s="3">
        <f t="shared" si="177"/>
        <v>28.322315970751234</v>
      </c>
    </row>
    <row r="1226" spans="1:9" x14ac:dyDescent="0.2">
      <c r="A1226">
        <f t="shared" si="169"/>
        <v>788</v>
      </c>
      <c r="B1226">
        <f t="shared" si="170"/>
        <v>1061</v>
      </c>
      <c r="C1226">
        <f t="shared" si="171"/>
        <v>1060.5</v>
      </c>
      <c r="D1226" s="3">
        <f t="shared" si="172"/>
        <v>2.8471025614691188</v>
      </c>
      <c r="E1226" s="3">
        <f t="shared" si="173"/>
        <v>-2.8305131529438858</v>
      </c>
      <c r="F1226">
        <f t="shared" si="174"/>
        <v>-1</v>
      </c>
      <c r="G1226" s="2">
        <f t="shared" si="175"/>
        <v>-0.25359251007576955</v>
      </c>
      <c r="H1226" s="3">
        <f t="shared" si="176"/>
        <v>8.9592415358331651E-2</v>
      </c>
      <c r="I1226" s="3">
        <f t="shared" si="177"/>
        <v>28.411908386109566</v>
      </c>
    </row>
    <row r="1227" spans="1:9" x14ac:dyDescent="0.2">
      <c r="A1227">
        <f t="shared" si="169"/>
        <v>787</v>
      </c>
      <c r="B1227">
        <f t="shared" si="170"/>
        <v>1060</v>
      </c>
      <c r="C1227">
        <f t="shared" si="171"/>
        <v>1059.5</v>
      </c>
      <c r="D1227" s="3">
        <f t="shared" si="172"/>
        <v>2.8363790232391781</v>
      </c>
      <c r="E1227" s="3">
        <f t="shared" si="173"/>
        <v>-2.8197896147139452</v>
      </c>
      <c r="F1227">
        <f t="shared" si="174"/>
        <v>-1</v>
      </c>
      <c r="G1227" s="2">
        <f t="shared" si="175"/>
        <v>-0.25359251007576955</v>
      </c>
      <c r="H1227" s="3">
        <f t="shared" si="176"/>
        <v>8.9933131447998249E-2</v>
      </c>
      <c r="I1227" s="3">
        <f t="shared" si="177"/>
        <v>28.501841517557565</v>
      </c>
    </row>
    <row r="1228" spans="1:9" x14ac:dyDescent="0.2">
      <c r="A1228">
        <f t="shared" si="169"/>
        <v>786</v>
      </c>
      <c r="B1228">
        <f t="shared" si="170"/>
        <v>1059</v>
      </c>
      <c r="C1228">
        <f t="shared" si="171"/>
        <v>1058.5</v>
      </c>
      <c r="D1228" s="3">
        <f t="shared" si="172"/>
        <v>2.8256858060185133</v>
      </c>
      <c r="E1228" s="3">
        <f t="shared" si="173"/>
        <v>-2.8090963974932803</v>
      </c>
      <c r="F1228">
        <f t="shared" si="174"/>
        <v>-1</v>
      </c>
      <c r="G1228" s="2">
        <f t="shared" si="175"/>
        <v>-0.25359251007576955</v>
      </c>
      <c r="H1228" s="3">
        <f t="shared" si="176"/>
        <v>9.0275474455794702E-2</v>
      </c>
      <c r="I1228" s="3">
        <f t="shared" si="177"/>
        <v>28.592116992013359</v>
      </c>
    </row>
    <row r="1229" spans="1:9" x14ac:dyDescent="0.2">
      <c r="A1229">
        <f t="shared" si="169"/>
        <v>785</v>
      </c>
      <c r="B1229">
        <f t="shared" si="170"/>
        <v>1058</v>
      </c>
      <c r="C1229">
        <f t="shared" si="171"/>
        <v>1057.5</v>
      </c>
      <c r="D1229" s="3">
        <f t="shared" si="172"/>
        <v>2.8150228525976932</v>
      </c>
      <c r="E1229" s="3">
        <f t="shared" si="173"/>
        <v>-2.7984334440724603</v>
      </c>
      <c r="F1229">
        <f t="shared" si="174"/>
        <v>-1</v>
      </c>
      <c r="G1229" s="2">
        <f t="shared" si="175"/>
        <v>-0.25359251007576955</v>
      </c>
      <c r="H1229" s="3">
        <f t="shared" si="176"/>
        <v>9.0619453756500781E-2</v>
      </c>
      <c r="I1229" s="3">
        <f t="shared" si="177"/>
        <v>28.682736445769859</v>
      </c>
    </row>
    <row r="1230" spans="1:9" x14ac:dyDescent="0.2">
      <c r="A1230">
        <f t="shared" si="169"/>
        <v>784</v>
      </c>
      <c r="B1230">
        <f t="shared" si="170"/>
        <v>1057</v>
      </c>
      <c r="C1230">
        <f t="shared" si="171"/>
        <v>1056.5</v>
      </c>
      <c r="D1230" s="3">
        <f t="shared" si="172"/>
        <v>2.804390105821311</v>
      </c>
      <c r="E1230" s="3">
        <f t="shared" si="173"/>
        <v>-2.787800697296078</v>
      </c>
      <c r="F1230">
        <f t="shared" si="174"/>
        <v>-1</v>
      </c>
      <c r="G1230" s="2">
        <f t="shared" si="175"/>
        <v>-0.25359251007576955</v>
      </c>
      <c r="H1230" s="3">
        <f t="shared" si="176"/>
        <v>9.0965078788355289E-2</v>
      </c>
      <c r="I1230" s="3">
        <f t="shared" si="177"/>
        <v>28.773701524558213</v>
      </c>
    </row>
    <row r="1231" spans="1:9" x14ac:dyDescent="0.2">
      <c r="A1231">
        <f t="shared" si="169"/>
        <v>783</v>
      </c>
      <c r="B1231">
        <f t="shared" si="170"/>
        <v>1056</v>
      </c>
      <c r="C1231">
        <f t="shared" si="171"/>
        <v>1055.5</v>
      </c>
      <c r="D1231" s="3">
        <f t="shared" si="172"/>
        <v>2.7937875085879793</v>
      </c>
      <c r="E1231" s="3">
        <f t="shared" si="173"/>
        <v>-2.7771981000627464</v>
      </c>
      <c r="F1231">
        <f t="shared" si="174"/>
        <v>-1</v>
      </c>
      <c r="G1231" s="2">
        <f t="shared" si="175"/>
        <v>-0.25359251007576955</v>
      </c>
      <c r="H1231" s="3">
        <f t="shared" si="176"/>
        <v>9.1312359053551145E-2</v>
      </c>
      <c r="I1231" s="3">
        <f t="shared" si="177"/>
        <v>28.865013883611763</v>
      </c>
    </row>
    <row r="1232" spans="1:9" x14ac:dyDescent="0.2">
      <c r="A1232">
        <f t="shared" ref="A1232:A1295" si="178">A1231-1</f>
        <v>782</v>
      </c>
      <c r="B1232">
        <f t="shared" ref="B1232:B1295" si="179">A1232+273</f>
        <v>1055</v>
      </c>
      <c r="C1232">
        <f t="shared" ref="C1232:C1295" si="180">(B1232+B1233)/2</f>
        <v>1054.5</v>
      </c>
      <c r="D1232" s="3">
        <f t="shared" ref="D1232:D1295" si="181">B$1*B$4*C1232^4</f>
        <v>2.7832150038503354</v>
      </c>
      <c r="E1232" s="3">
        <f t="shared" ref="E1232:E1295" si="182">B$7-D1232</f>
        <v>-2.7666255953251024</v>
      </c>
      <c r="F1232">
        <f t="shared" ref="F1232:F1295" si="183">B1233-B1232</f>
        <v>-1</v>
      </c>
      <c r="G1232" s="2">
        <f t="shared" ref="G1232:G1295" si="184">F1232*B$10*B$8*1000</f>
        <v>-0.25359251007576955</v>
      </c>
      <c r="H1232" s="3">
        <f t="shared" ref="H1232:H1295" si="185">G1232/E1232</f>
        <v>9.166130411873466E-2</v>
      </c>
      <c r="I1232" s="3">
        <f t="shared" ref="I1232:I1295" si="186">I1231+H1232</f>
        <v>28.956675187730497</v>
      </c>
    </row>
    <row r="1233" spans="1:9" x14ac:dyDescent="0.2">
      <c r="A1233">
        <f t="shared" si="178"/>
        <v>781</v>
      </c>
      <c r="B1233">
        <f t="shared" si="179"/>
        <v>1054</v>
      </c>
      <c r="C1233">
        <f t="shared" si="180"/>
        <v>1053.5</v>
      </c>
      <c r="D1233" s="3">
        <f t="shared" si="181"/>
        <v>2.7726725346150367</v>
      </c>
      <c r="E1233" s="3">
        <f t="shared" si="182"/>
        <v>-2.7560831260898038</v>
      </c>
      <c r="F1233">
        <f t="shared" si="183"/>
        <v>-1</v>
      </c>
      <c r="G1233" s="2">
        <f t="shared" si="184"/>
        <v>-0.25359251007576955</v>
      </c>
      <c r="H1233" s="3">
        <f t="shared" si="185"/>
        <v>9.2011923615509458E-2</v>
      </c>
      <c r="I1233" s="3">
        <f t="shared" si="186"/>
        <v>29.048687111346005</v>
      </c>
    </row>
    <row r="1234" spans="1:9" x14ac:dyDescent="0.2">
      <c r="A1234">
        <f t="shared" si="178"/>
        <v>780</v>
      </c>
      <c r="B1234">
        <f t="shared" si="179"/>
        <v>1053</v>
      </c>
      <c r="C1234">
        <f t="shared" si="180"/>
        <v>1052.5</v>
      </c>
      <c r="D1234" s="3">
        <f t="shared" si="181"/>
        <v>2.7621600439427643</v>
      </c>
      <c r="E1234" s="3">
        <f t="shared" si="182"/>
        <v>-2.7455706354175313</v>
      </c>
      <c r="F1234">
        <f t="shared" si="183"/>
        <v>-1</v>
      </c>
      <c r="G1234" s="2">
        <f t="shared" si="184"/>
        <v>-0.25359251007576955</v>
      </c>
      <c r="H1234" s="3">
        <f t="shared" si="185"/>
        <v>9.2364227240944605E-2</v>
      </c>
      <c r="I1234" s="3">
        <f t="shared" si="186"/>
        <v>29.141051338586951</v>
      </c>
    </row>
    <row r="1235" spans="1:9" x14ac:dyDescent="0.2">
      <c r="A1235">
        <f t="shared" si="178"/>
        <v>779</v>
      </c>
      <c r="B1235">
        <f t="shared" si="179"/>
        <v>1052</v>
      </c>
      <c r="C1235">
        <f t="shared" si="180"/>
        <v>1051.5</v>
      </c>
      <c r="D1235" s="3">
        <f t="shared" si="181"/>
        <v>2.7516774749482207</v>
      </c>
      <c r="E1235" s="3">
        <f t="shared" si="182"/>
        <v>-2.7350880664229877</v>
      </c>
      <c r="F1235">
        <f t="shared" si="183"/>
        <v>-1</v>
      </c>
      <c r="G1235" s="2">
        <f t="shared" si="184"/>
        <v>-0.25359251007576955</v>
      </c>
      <c r="H1235" s="3">
        <f t="shared" si="185"/>
        <v>9.2718224758087511E-2</v>
      </c>
      <c r="I1235" s="3">
        <f t="shared" si="186"/>
        <v>29.233769563345039</v>
      </c>
    </row>
    <row r="1236" spans="1:9" x14ac:dyDescent="0.2">
      <c r="A1236">
        <f t="shared" si="178"/>
        <v>778</v>
      </c>
      <c r="B1236">
        <f t="shared" si="179"/>
        <v>1051</v>
      </c>
      <c r="C1236">
        <f t="shared" si="180"/>
        <v>1050.5</v>
      </c>
      <c r="D1236" s="3">
        <f t="shared" si="181"/>
        <v>2.7412247708001298</v>
      </c>
      <c r="E1236" s="3">
        <f t="shared" si="182"/>
        <v>-2.7246353622748969</v>
      </c>
      <c r="F1236">
        <f t="shared" si="183"/>
        <v>-1</v>
      </c>
      <c r="G1236" s="2">
        <f t="shared" si="184"/>
        <v>-0.25359251007576955</v>
      </c>
      <c r="H1236" s="3">
        <f t="shared" si="185"/>
        <v>9.3073925996481219E-2</v>
      </c>
      <c r="I1236" s="3">
        <f t="shared" si="186"/>
        <v>29.32684348934152</v>
      </c>
    </row>
    <row r="1237" spans="1:9" x14ac:dyDescent="0.2">
      <c r="A1237">
        <f t="shared" si="178"/>
        <v>777</v>
      </c>
      <c r="B1237">
        <f t="shared" si="179"/>
        <v>1050</v>
      </c>
      <c r="C1237">
        <f t="shared" si="180"/>
        <v>1049.5</v>
      </c>
      <c r="D1237" s="3">
        <f t="shared" si="181"/>
        <v>2.730801874721239</v>
      </c>
      <c r="E1237" s="3">
        <f t="shared" si="182"/>
        <v>-2.7142124661960061</v>
      </c>
      <c r="F1237">
        <f t="shared" si="183"/>
        <v>-1</v>
      </c>
      <c r="G1237" s="2">
        <f t="shared" si="184"/>
        <v>-0.25359251007576955</v>
      </c>
      <c r="H1237" s="3">
        <f t="shared" si="185"/>
        <v>9.3431340852686381E-2</v>
      </c>
      <c r="I1237" s="3">
        <f t="shared" si="186"/>
        <v>29.420274830194206</v>
      </c>
    </row>
    <row r="1238" spans="1:9" x14ac:dyDescent="0.2">
      <c r="A1238">
        <f t="shared" si="178"/>
        <v>776</v>
      </c>
      <c r="B1238">
        <f t="shared" si="179"/>
        <v>1049</v>
      </c>
      <c r="C1238">
        <f t="shared" si="180"/>
        <v>1048.5</v>
      </c>
      <c r="D1238" s="3">
        <f t="shared" si="181"/>
        <v>2.7204087299883168</v>
      </c>
      <c r="E1238" s="3">
        <f t="shared" si="182"/>
        <v>-2.7038193214630839</v>
      </c>
      <c r="F1238">
        <f t="shared" si="183"/>
        <v>-1</v>
      </c>
      <c r="G1238" s="2">
        <f t="shared" si="184"/>
        <v>-0.25359251007576955</v>
      </c>
      <c r="H1238" s="3">
        <f t="shared" si="185"/>
        <v>9.3790479290807874E-2</v>
      </c>
      <c r="I1238" s="3">
        <f t="shared" si="186"/>
        <v>29.514065309485012</v>
      </c>
    </row>
    <row r="1239" spans="1:9" x14ac:dyDescent="0.2">
      <c r="A1239">
        <f t="shared" si="178"/>
        <v>775</v>
      </c>
      <c r="B1239">
        <f t="shared" si="179"/>
        <v>1048</v>
      </c>
      <c r="C1239">
        <f t="shared" si="180"/>
        <v>1047.5</v>
      </c>
      <c r="D1239" s="3">
        <f t="shared" si="181"/>
        <v>2.7100452799321548</v>
      </c>
      <c r="E1239" s="3">
        <f t="shared" si="182"/>
        <v>-2.6934558714069219</v>
      </c>
      <c r="F1239">
        <f t="shared" si="183"/>
        <v>-1</v>
      </c>
      <c r="G1239" s="2">
        <f t="shared" si="184"/>
        <v>-0.25359251007576955</v>
      </c>
      <c r="H1239" s="3">
        <f t="shared" si="185"/>
        <v>9.4151351343026074E-2</v>
      </c>
      <c r="I1239" s="3">
        <f t="shared" si="186"/>
        <v>29.608216660828038</v>
      </c>
    </row>
    <row r="1240" spans="1:9" x14ac:dyDescent="0.2">
      <c r="A1240">
        <f t="shared" si="178"/>
        <v>774</v>
      </c>
      <c r="B1240">
        <f t="shared" si="179"/>
        <v>1047</v>
      </c>
      <c r="C1240">
        <f t="shared" si="180"/>
        <v>1046.5</v>
      </c>
      <c r="D1240" s="3">
        <f t="shared" si="181"/>
        <v>2.6997114679375658</v>
      </c>
      <c r="E1240" s="3">
        <f t="shared" si="182"/>
        <v>-2.6831220594123328</v>
      </c>
      <c r="F1240">
        <f t="shared" si="183"/>
        <v>-1</v>
      </c>
      <c r="G1240" s="2">
        <f t="shared" si="184"/>
        <v>-0.25359251007576955</v>
      </c>
      <c r="H1240" s="3">
        <f t="shared" si="185"/>
        <v>9.4513967110133004E-2</v>
      </c>
      <c r="I1240" s="3">
        <f t="shared" si="186"/>
        <v>29.70273062793817</v>
      </c>
    </row>
    <row r="1241" spans="1:9" x14ac:dyDescent="0.2">
      <c r="A1241">
        <f t="shared" si="178"/>
        <v>773</v>
      </c>
      <c r="B1241">
        <f t="shared" si="179"/>
        <v>1046</v>
      </c>
      <c r="C1241">
        <f t="shared" si="180"/>
        <v>1045.5</v>
      </c>
      <c r="D1241" s="3">
        <f t="shared" si="181"/>
        <v>2.6894072374433846</v>
      </c>
      <c r="E1241" s="3">
        <f t="shared" si="182"/>
        <v>-2.6728178289181517</v>
      </c>
      <c r="F1241">
        <f t="shared" si="183"/>
        <v>-1</v>
      </c>
      <c r="G1241" s="2">
        <f t="shared" si="184"/>
        <v>-0.25359251007576955</v>
      </c>
      <c r="H1241" s="3">
        <f t="shared" si="185"/>
        <v>9.4878336762073121E-2</v>
      </c>
      <c r="I1241" s="3">
        <f t="shared" si="186"/>
        <v>29.797608964700242</v>
      </c>
    </row>
    <row r="1242" spans="1:9" x14ac:dyDescent="0.2">
      <c r="A1242">
        <f t="shared" si="178"/>
        <v>772</v>
      </c>
      <c r="B1242">
        <f t="shared" si="179"/>
        <v>1045</v>
      </c>
      <c r="C1242">
        <f t="shared" si="180"/>
        <v>1044.5</v>
      </c>
      <c r="D1242" s="3">
        <f t="shared" si="181"/>
        <v>2.6791325319424697</v>
      </c>
      <c r="E1242" s="3">
        <f t="shared" si="182"/>
        <v>-2.6625431234172368</v>
      </c>
      <c r="F1242">
        <f t="shared" si="183"/>
        <v>-1</v>
      </c>
      <c r="G1242" s="2">
        <f t="shared" si="184"/>
        <v>-0.25359251007576955</v>
      </c>
      <c r="H1242" s="3">
        <f t="shared" si="185"/>
        <v>9.5244470538489029E-2</v>
      </c>
      <c r="I1242" s="3">
        <f t="shared" si="186"/>
        <v>29.892853435238731</v>
      </c>
    </row>
    <row r="1243" spans="1:9" x14ac:dyDescent="0.2">
      <c r="A1243">
        <f t="shared" si="178"/>
        <v>771</v>
      </c>
      <c r="B1243">
        <f t="shared" si="179"/>
        <v>1044</v>
      </c>
      <c r="C1243">
        <f t="shared" si="180"/>
        <v>1043.5</v>
      </c>
      <c r="D1243" s="3">
        <f t="shared" si="181"/>
        <v>2.6688872949816997</v>
      </c>
      <c r="E1243" s="3">
        <f t="shared" si="182"/>
        <v>-2.6522978864564668</v>
      </c>
      <c r="F1243">
        <f t="shared" si="183"/>
        <v>-1</v>
      </c>
      <c r="G1243" s="2">
        <f t="shared" si="184"/>
        <v>-0.25359251007576955</v>
      </c>
      <c r="H1243" s="3">
        <f t="shared" si="185"/>
        <v>9.5612378749272087E-2</v>
      </c>
      <c r="I1243" s="3">
        <f t="shared" si="186"/>
        <v>29.988465813988004</v>
      </c>
    </row>
    <row r="1244" spans="1:9" x14ac:dyDescent="0.2">
      <c r="A1244">
        <f t="shared" si="178"/>
        <v>770</v>
      </c>
      <c r="B1244">
        <f t="shared" si="179"/>
        <v>1043</v>
      </c>
      <c r="C1244">
        <f t="shared" si="180"/>
        <v>1042.5</v>
      </c>
      <c r="D1244" s="3">
        <f t="shared" si="181"/>
        <v>2.6586714701619765</v>
      </c>
      <c r="E1244" s="3">
        <f t="shared" si="182"/>
        <v>-2.6420820616367435</v>
      </c>
      <c r="F1244">
        <f t="shared" si="183"/>
        <v>-1</v>
      </c>
      <c r="G1244" s="2">
        <f t="shared" si="184"/>
        <v>-0.25359251007576955</v>
      </c>
      <c r="H1244" s="3">
        <f t="shared" si="185"/>
        <v>9.5982071775117958E-2</v>
      </c>
      <c r="I1244" s="3">
        <f t="shared" si="186"/>
        <v>30.084447885763122</v>
      </c>
    </row>
    <row r="1245" spans="1:9" x14ac:dyDescent="0.2">
      <c r="A1245">
        <f t="shared" si="178"/>
        <v>769</v>
      </c>
      <c r="B1245">
        <f t="shared" si="179"/>
        <v>1042</v>
      </c>
      <c r="C1245">
        <f t="shared" si="180"/>
        <v>1041.5</v>
      </c>
      <c r="D1245" s="3">
        <f t="shared" si="181"/>
        <v>2.6484850011382237</v>
      </c>
      <c r="E1245" s="3">
        <f t="shared" si="182"/>
        <v>-2.6318955926129908</v>
      </c>
      <c r="F1245">
        <f t="shared" si="183"/>
        <v>-1</v>
      </c>
      <c r="G1245" s="2">
        <f t="shared" si="184"/>
        <v>-0.25359251007576955</v>
      </c>
      <c r="H1245" s="3">
        <f t="shared" si="185"/>
        <v>9.6353560068087124E-2</v>
      </c>
      <c r="I1245" s="3">
        <f t="shared" si="186"/>
        <v>30.180801445831211</v>
      </c>
    </row>
    <row r="1246" spans="1:9" x14ac:dyDescent="0.2">
      <c r="A1246">
        <f t="shared" si="178"/>
        <v>768</v>
      </c>
      <c r="B1246">
        <f t="shared" si="179"/>
        <v>1041</v>
      </c>
      <c r="C1246">
        <f t="shared" si="180"/>
        <v>1040.5</v>
      </c>
      <c r="D1246" s="3">
        <f t="shared" si="181"/>
        <v>2.6383278316193879</v>
      </c>
      <c r="E1246" s="3">
        <f t="shared" si="182"/>
        <v>-2.6217384230941549</v>
      </c>
      <c r="F1246">
        <f t="shared" si="183"/>
        <v>-1</v>
      </c>
      <c r="G1246" s="2">
        <f t="shared" si="184"/>
        <v>-0.25359251007576955</v>
      </c>
      <c r="H1246" s="3">
        <f t="shared" si="185"/>
        <v>9.6726854152170402E-2</v>
      </c>
      <c r="I1246" s="3">
        <f t="shared" si="186"/>
        <v>30.277528299983381</v>
      </c>
    </row>
    <row r="1247" spans="1:9" x14ac:dyDescent="0.2">
      <c r="A1247">
        <f t="shared" si="178"/>
        <v>767</v>
      </c>
      <c r="B1247">
        <f t="shared" si="179"/>
        <v>1040</v>
      </c>
      <c r="C1247">
        <f t="shared" si="180"/>
        <v>1039.5</v>
      </c>
      <c r="D1247" s="3">
        <f t="shared" si="181"/>
        <v>2.6281999053684362</v>
      </c>
      <c r="E1247" s="3">
        <f t="shared" si="182"/>
        <v>-2.6116104968432032</v>
      </c>
      <c r="F1247">
        <f t="shared" si="183"/>
        <v>-1</v>
      </c>
      <c r="G1247" s="2">
        <f t="shared" si="184"/>
        <v>-0.25359251007576955</v>
      </c>
      <c r="H1247" s="3">
        <f t="shared" si="185"/>
        <v>9.7101964623859768E-2</v>
      </c>
      <c r="I1247" s="3">
        <f t="shared" si="186"/>
        <v>30.374630264607241</v>
      </c>
    </row>
    <row r="1248" spans="1:9" x14ac:dyDescent="0.2">
      <c r="A1248">
        <f t="shared" si="178"/>
        <v>766</v>
      </c>
      <c r="B1248">
        <f t="shared" si="179"/>
        <v>1039</v>
      </c>
      <c r="C1248">
        <f t="shared" si="180"/>
        <v>1038.5</v>
      </c>
      <c r="D1248" s="3">
        <f t="shared" si="181"/>
        <v>2.6181011662023592</v>
      </c>
      <c r="E1248" s="3">
        <f t="shared" si="182"/>
        <v>-2.6015117576771263</v>
      </c>
      <c r="F1248">
        <f t="shared" si="183"/>
        <v>-1</v>
      </c>
      <c r="G1248" s="2">
        <f t="shared" si="184"/>
        <v>-0.25359251007576955</v>
      </c>
      <c r="H1248" s="3">
        <f t="shared" si="185"/>
        <v>9.7478902152723979E-2</v>
      </c>
      <c r="I1248" s="3">
        <f t="shared" si="186"/>
        <v>30.472109166759964</v>
      </c>
    </row>
    <row r="1249" spans="1:9" x14ac:dyDescent="0.2">
      <c r="A1249">
        <f t="shared" si="178"/>
        <v>765</v>
      </c>
      <c r="B1249">
        <f t="shared" si="179"/>
        <v>1038</v>
      </c>
      <c r="C1249">
        <f t="shared" si="180"/>
        <v>1037.5</v>
      </c>
      <c r="D1249" s="3">
        <f t="shared" si="181"/>
        <v>2.6080315579921693</v>
      </c>
      <c r="E1249" s="3">
        <f t="shared" si="182"/>
        <v>-2.5914421494669364</v>
      </c>
      <c r="F1249">
        <f t="shared" si="183"/>
        <v>-1</v>
      </c>
      <c r="G1249" s="2">
        <f t="shared" si="184"/>
        <v>-0.25359251007576955</v>
      </c>
      <c r="H1249" s="3">
        <f t="shared" si="185"/>
        <v>9.7857677481989674E-2</v>
      </c>
      <c r="I1249" s="3">
        <f t="shared" si="186"/>
        <v>30.569966844241954</v>
      </c>
    </row>
    <row r="1250" spans="1:9" x14ac:dyDescent="0.2">
      <c r="A1250">
        <f t="shared" si="178"/>
        <v>764</v>
      </c>
      <c r="B1250">
        <f t="shared" si="179"/>
        <v>1037</v>
      </c>
      <c r="C1250">
        <f t="shared" si="180"/>
        <v>1036.5</v>
      </c>
      <c r="D1250" s="3">
        <f t="shared" si="181"/>
        <v>2.5979910246629005</v>
      </c>
      <c r="E1250" s="3">
        <f t="shared" si="182"/>
        <v>-2.5814016161376676</v>
      </c>
      <c r="F1250">
        <f t="shared" si="183"/>
        <v>-1</v>
      </c>
      <c r="G1250" s="2">
        <f t="shared" si="184"/>
        <v>-0.25359251007576955</v>
      </c>
      <c r="H1250" s="3">
        <f t="shared" si="185"/>
        <v>9.8238301429127692E-2</v>
      </c>
      <c r="I1250" s="3">
        <f t="shared" si="186"/>
        <v>30.668205145671081</v>
      </c>
    </row>
    <row r="1251" spans="1:9" x14ac:dyDescent="0.2">
      <c r="A1251">
        <f t="shared" si="178"/>
        <v>763</v>
      </c>
      <c r="B1251">
        <f t="shared" si="179"/>
        <v>1036</v>
      </c>
      <c r="C1251">
        <f t="shared" si="180"/>
        <v>1035.5</v>
      </c>
      <c r="D1251" s="3">
        <f t="shared" si="181"/>
        <v>2.5879795101936098</v>
      </c>
      <c r="E1251" s="3">
        <f t="shared" si="182"/>
        <v>-2.5713901016683769</v>
      </c>
      <c r="F1251">
        <f t="shared" si="183"/>
        <v>-1</v>
      </c>
      <c r="G1251" s="2">
        <f t="shared" si="184"/>
        <v>-0.25359251007576955</v>
      </c>
      <c r="H1251" s="3">
        <f t="shared" si="185"/>
        <v>9.8620784886444463E-2</v>
      </c>
      <c r="I1251" s="3">
        <f t="shared" si="186"/>
        <v>30.766825930557527</v>
      </c>
    </row>
    <row r="1252" spans="1:9" x14ac:dyDescent="0.2">
      <c r="A1252">
        <f t="shared" si="178"/>
        <v>762</v>
      </c>
      <c r="B1252">
        <f t="shared" si="179"/>
        <v>1035</v>
      </c>
      <c r="C1252">
        <f t="shared" si="180"/>
        <v>1034.5</v>
      </c>
      <c r="D1252" s="3">
        <f t="shared" si="181"/>
        <v>2.5779969586173754</v>
      </c>
      <c r="E1252" s="3">
        <f t="shared" si="182"/>
        <v>-2.5614075500921425</v>
      </c>
      <c r="F1252">
        <f t="shared" si="183"/>
        <v>-1</v>
      </c>
      <c r="G1252" s="2">
        <f t="shared" si="184"/>
        <v>-0.25359251007576955</v>
      </c>
      <c r="H1252" s="3">
        <f t="shared" si="185"/>
        <v>9.9005138821679106E-2</v>
      </c>
      <c r="I1252" s="3">
        <f t="shared" si="186"/>
        <v>30.865831069379205</v>
      </c>
    </row>
    <row r="1253" spans="1:9" x14ac:dyDescent="0.2">
      <c r="A1253">
        <f t="shared" si="178"/>
        <v>761</v>
      </c>
      <c r="B1253">
        <f t="shared" si="179"/>
        <v>1034</v>
      </c>
      <c r="C1253">
        <f t="shared" si="180"/>
        <v>1033.5</v>
      </c>
      <c r="D1253" s="3">
        <f t="shared" si="181"/>
        <v>2.5680433140212986</v>
      </c>
      <c r="E1253" s="3">
        <f t="shared" si="182"/>
        <v>-2.5514539054960657</v>
      </c>
      <c r="F1253">
        <f t="shared" si="183"/>
        <v>-1</v>
      </c>
      <c r="G1253" s="2">
        <f t="shared" si="184"/>
        <v>-0.25359251007576955</v>
      </c>
      <c r="H1253" s="3">
        <f t="shared" si="185"/>
        <v>9.9391374278605629E-2</v>
      </c>
      <c r="I1253" s="3">
        <f t="shared" si="186"/>
        <v>30.965222443657812</v>
      </c>
    </row>
    <row r="1254" spans="1:9" x14ac:dyDescent="0.2">
      <c r="A1254">
        <f t="shared" si="178"/>
        <v>760</v>
      </c>
      <c r="B1254">
        <f t="shared" si="179"/>
        <v>1033</v>
      </c>
      <c r="C1254">
        <f t="shared" si="180"/>
        <v>1032.5</v>
      </c>
      <c r="D1254" s="3">
        <f t="shared" si="181"/>
        <v>2.5581185205465018</v>
      </c>
      <c r="E1254" s="3">
        <f t="shared" si="182"/>
        <v>-2.5415291120212689</v>
      </c>
      <c r="F1254">
        <f t="shared" si="183"/>
        <v>-1</v>
      </c>
      <c r="G1254" s="2">
        <f t="shared" si="184"/>
        <v>-0.25359251007576955</v>
      </c>
      <c r="H1254" s="3">
        <f t="shared" si="185"/>
        <v>9.9779502377640814E-2</v>
      </c>
      <c r="I1254" s="3">
        <f t="shared" si="186"/>
        <v>31.065001946035451</v>
      </c>
    </row>
    <row r="1255" spans="1:9" x14ac:dyDescent="0.2">
      <c r="A1255">
        <f t="shared" si="178"/>
        <v>759</v>
      </c>
      <c r="B1255">
        <f t="shared" si="179"/>
        <v>1032</v>
      </c>
      <c r="C1255">
        <f t="shared" si="180"/>
        <v>1031.5</v>
      </c>
      <c r="D1255" s="3">
        <f t="shared" si="181"/>
        <v>2.5482225223881301</v>
      </c>
      <c r="E1255" s="3">
        <f t="shared" si="182"/>
        <v>-2.5316331138628971</v>
      </c>
      <c r="F1255">
        <f t="shared" si="183"/>
        <v>-1</v>
      </c>
      <c r="G1255" s="2">
        <f t="shared" si="184"/>
        <v>-0.25359251007576955</v>
      </c>
      <c r="H1255" s="3">
        <f t="shared" si="185"/>
        <v>0.10016953431645746</v>
      </c>
      <c r="I1255" s="3">
        <f t="shared" si="186"/>
        <v>31.165171480351908</v>
      </c>
    </row>
    <row r="1256" spans="1:9" x14ac:dyDescent="0.2">
      <c r="A1256">
        <f t="shared" si="178"/>
        <v>758</v>
      </c>
      <c r="B1256">
        <f t="shared" si="179"/>
        <v>1031</v>
      </c>
      <c r="C1256">
        <f t="shared" si="180"/>
        <v>1030.5</v>
      </c>
      <c r="D1256" s="3">
        <f t="shared" si="181"/>
        <v>2.5383552637953506</v>
      </c>
      <c r="E1256" s="3">
        <f t="shared" si="182"/>
        <v>-2.5217658552701177</v>
      </c>
      <c r="F1256">
        <f t="shared" si="183"/>
        <v>-1</v>
      </c>
      <c r="G1256" s="2">
        <f t="shared" si="184"/>
        <v>-0.25359251007576955</v>
      </c>
      <c r="H1256" s="3">
        <f t="shared" si="185"/>
        <v>0.10056148137060335</v>
      </c>
      <c r="I1256" s="3">
        <f t="shared" si="186"/>
        <v>31.265732961722513</v>
      </c>
    </row>
    <row r="1257" spans="1:9" x14ac:dyDescent="0.2">
      <c r="A1257">
        <f t="shared" si="178"/>
        <v>757</v>
      </c>
      <c r="B1257">
        <f t="shared" si="179"/>
        <v>1030</v>
      </c>
      <c r="C1257">
        <f t="shared" si="180"/>
        <v>1029.5</v>
      </c>
      <c r="D1257" s="3">
        <f t="shared" si="181"/>
        <v>2.5285166890713526</v>
      </c>
      <c r="E1257" s="3">
        <f t="shared" si="182"/>
        <v>-2.5119272805461197</v>
      </c>
      <c r="F1257">
        <f t="shared" si="183"/>
        <v>-1</v>
      </c>
      <c r="G1257" s="2">
        <f t="shared" si="184"/>
        <v>-0.25359251007576955</v>
      </c>
      <c r="H1257" s="3">
        <f t="shared" si="185"/>
        <v>0.1009553548941257</v>
      </c>
      <c r="I1257" s="3">
        <f t="shared" si="186"/>
        <v>31.366688316616639</v>
      </c>
    </row>
    <row r="1258" spans="1:9" x14ac:dyDescent="0.2">
      <c r="A1258">
        <f t="shared" si="178"/>
        <v>756</v>
      </c>
      <c r="B1258">
        <f t="shared" si="179"/>
        <v>1029</v>
      </c>
      <c r="C1258">
        <f t="shared" si="180"/>
        <v>1028.5</v>
      </c>
      <c r="D1258" s="3">
        <f t="shared" si="181"/>
        <v>2.5187067425733476</v>
      </c>
      <c r="E1258" s="3">
        <f t="shared" si="182"/>
        <v>-2.5021173340481146</v>
      </c>
      <c r="F1258">
        <f t="shared" si="183"/>
        <v>-1</v>
      </c>
      <c r="G1258" s="2">
        <f t="shared" si="184"/>
        <v>-0.25359251007576955</v>
      </c>
      <c r="H1258" s="3">
        <f t="shared" si="185"/>
        <v>0.10135116632020147</v>
      </c>
      <c r="I1258" s="3">
        <f t="shared" si="186"/>
        <v>31.468039482936842</v>
      </c>
    </row>
    <row r="1259" spans="1:9" x14ac:dyDescent="0.2">
      <c r="A1259">
        <f t="shared" si="178"/>
        <v>755</v>
      </c>
      <c r="B1259">
        <f t="shared" si="179"/>
        <v>1028</v>
      </c>
      <c r="C1259">
        <f t="shared" si="180"/>
        <v>1027.5</v>
      </c>
      <c r="D1259" s="3">
        <f t="shared" si="181"/>
        <v>2.5089253687125694</v>
      </c>
      <c r="E1259" s="3">
        <f t="shared" si="182"/>
        <v>-2.4923359601873365</v>
      </c>
      <c r="F1259">
        <f t="shared" si="183"/>
        <v>-1</v>
      </c>
      <c r="G1259" s="2">
        <f t="shared" si="184"/>
        <v>-0.25359251007576955</v>
      </c>
      <c r="H1259" s="3">
        <f t="shared" si="185"/>
        <v>0.10174892716177328</v>
      </c>
      <c r="I1259" s="3">
        <f t="shared" si="186"/>
        <v>31.569788410098614</v>
      </c>
    </row>
    <row r="1260" spans="1:9" x14ac:dyDescent="0.2">
      <c r="A1260">
        <f t="shared" si="178"/>
        <v>754</v>
      </c>
      <c r="B1260">
        <f t="shared" si="179"/>
        <v>1027</v>
      </c>
      <c r="C1260">
        <f t="shared" si="180"/>
        <v>1026.5</v>
      </c>
      <c r="D1260" s="3">
        <f t="shared" si="181"/>
        <v>2.4991725119542729</v>
      </c>
      <c r="E1260" s="3">
        <f t="shared" si="182"/>
        <v>-2.48258310342904</v>
      </c>
      <c r="F1260">
        <f t="shared" si="183"/>
        <v>-1</v>
      </c>
      <c r="G1260" s="2">
        <f t="shared" si="184"/>
        <v>-0.25359251007576955</v>
      </c>
      <c r="H1260" s="3">
        <f t="shared" si="185"/>
        <v>0.10214864901219127</v>
      </c>
      <c r="I1260" s="3">
        <f t="shared" si="186"/>
        <v>31.671937059110807</v>
      </c>
    </row>
    <row r="1261" spans="1:9" x14ac:dyDescent="0.2">
      <c r="A1261">
        <f t="shared" si="178"/>
        <v>753</v>
      </c>
      <c r="B1261">
        <f t="shared" si="179"/>
        <v>1026</v>
      </c>
      <c r="C1261">
        <f t="shared" si="180"/>
        <v>1025.5</v>
      </c>
      <c r="D1261" s="3">
        <f t="shared" si="181"/>
        <v>2.4894481168177367</v>
      </c>
      <c r="E1261" s="3">
        <f t="shared" si="182"/>
        <v>-2.4728587082925038</v>
      </c>
      <c r="F1261">
        <f t="shared" si="183"/>
        <v>-1</v>
      </c>
      <c r="G1261" s="2">
        <f t="shared" si="184"/>
        <v>-0.25359251007576955</v>
      </c>
      <c r="H1261" s="3">
        <f t="shared" si="185"/>
        <v>0.10255034354586068</v>
      </c>
      <c r="I1261" s="3">
        <f t="shared" si="186"/>
        <v>31.774487402656668</v>
      </c>
    </row>
    <row r="1262" spans="1:9" x14ac:dyDescent="0.2">
      <c r="A1262">
        <f t="shared" si="178"/>
        <v>752</v>
      </c>
      <c r="B1262">
        <f t="shared" si="179"/>
        <v>1025</v>
      </c>
      <c r="C1262">
        <f t="shared" si="180"/>
        <v>1024.5</v>
      </c>
      <c r="D1262" s="3">
        <f t="shared" si="181"/>
        <v>2.4797521278762602</v>
      </c>
      <c r="E1262" s="3">
        <f t="shared" si="182"/>
        <v>-2.4631627193510273</v>
      </c>
      <c r="F1262">
        <f t="shared" si="183"/>
        <v>-1</v>
      </c>
      <c r="G1262" s="2">
        <f t="shared" si="184"/>
        <v>-0.25359251007576955</v>
      </c>
      <c r="H1262" s="3">
        <f t="shared" si="185"/>
        <v>0.1029540225188955</v>
      </c>
      <c r="I1262" s="3">
        <f t="shared" si="186"/>
        <v>31.877441425175562</v>
      </c>
    </row>
    <row r="1263" spans="1:9" x14ac:dyDescent="0.2">
      <c r="A1263">
        <f t="shared" si="178"/>
        <v>751</v>
      </c>
      <c r="B1263">
        <f t="shared" si="179"/>
        <v>1024</v>
      </c>
      <c r="C1263">
        <f t="shared" si="180"/>
        <v>1023.5</v>
      </c>
      <c r="D1263" s="3">
        <f t="shared" si="181"/>
        <v>2.4700844897571654</v>
      </c>
      <c r="E1263" s="3">
        <f t="shared" si="182"/>
        <v>-2.4534950812319325</v>
      </c>
      <c r="F1263">
        <f t="shared" si="183"/>
        <v>-1</v>
      </c>
      <c r="G1263" s="2">
        <f t="shared" si="184"/>
        <v>-0.25359251007576955</v>
      </c>
      <c r="H1263" s="3">
        <f t="shared" si="185"/>
        <v>0.10335969776977803</v>
      </c>
      <c r="I1263" s="3">
        <f t="shared" si="186"/>
        <v>31.980801122945341</v>
      </c>
    </row>
    <row r="1264" spans="1:9" x14ac:dyDescent="0.2">
      <c r="A1264">
        <f t="shared" si="178"/>
        <v>750</v>
      </c>
      <c r="B1264">
        <f t="shared" si="179"/>
        <v>1023</v>
      </c>
      <c r="C1264">
        <f t="shared" si="180"/>
        <v>1022.5</v>
      </c>
      <c r="D1264" s="3">
        <f t="shared" si="181"/>
        <v>2.4604451471417965</v>
      </c>
      <c r="E1264" s="3">
        <f t="shared" si="182"/>
        <v>-2.4438557386165636</v>
      </c>
      <c r="F1264">
        <f t="shared" si="183"/>
        <v>-1</v>
      </c>
      <c r="G1264" s="2">
        <f t="shared" si="184"/>
        <v>-0.25359251007576955</v>
      </c>
      <c r="H1264" s="3">
        <f t="shared" si="185"/>
        <v>0.10376738122002452</v>
      </c>
      <c r="I1264" s="3">
        <f t="shared" si="186"/>
        <v>32.084568504165368</v>
      </c>
    </row>
    <row r="1265" spans="1:9" x14ac:dyDescent="0.2">
      <c r="A1265">
        <f t="shared" si="178"/>
        <v>749</v>
      </c>
      <c r="B1265">
        <f t="shared" si="179"/>
        <v>1022</v>
      </c>
      <c r="C1265">
        <f t="shared" si="180"/>
        <v>1021.5</v>
      </c>
      <c r="D1265" s="3">
        <f t="shared" si="181"/>
        <v>2.4508340447655201</v>
      </c>
      <c r="E1265" s="3">
        <f t="shared" si="182"/>
        <v>-2.4342446362402872</v>
      </c>
      <c r="F1265">
        <f t="shared" si="183"/>
        <v>-1</v>
      </c>
      <c r="G1265" s="2">
        <f t="shared" si="184"/>
        <v>-0.25359251007576955</v>
      </c>
      <c r="H1265" s="3">
        <f t="shared" si="185"/>
        <v>0.1041770848748569</v>
      </c>
      <c r="I1265" s="3">
        <f t="shared" si="186"/>
        <v>32.188745589040224</v>
      </c>
    </row>
    <row r="1266" spans="1:9" x14ac:dyDescent="0.2">
      <c r="A1266">
        <f t="shared" si="178"/>
        <v>748</v>
      </c>
      <c r="B1266">
        <f t="shared" si="179"/>
        <v>1021</v>
      </c>
      <c r="C1266">
        <f t="shared" si="180"/>
        <v>1020.5</v>
      </c>
      <c r="D1266" s="3">
        <f t="shared" si="181"/>
        <v>2.4412511274177238</v>
      </c>
      <c r="E1266" s="3">
        <f t="shared" si="182"/>
        <v>-2.4246617188924908</v>
      </c>
      <c r="F1266">
        <f t="shared" si="183"/>
        <v>-1</v>
      </c>
      <c r="G1266" s="2">
        <f t="shared" si="184"/>
        <v>-0.25359251007576955</v>
      </c>
      <c r="H1266" s="3">
        <f t="shared" si="185"/>
        <v>0.1045888208238808</v>
      </c>
      <c r="I1266" s="3">
        <f t="shared" si="186"/>
        <v>32.293334409864102</v>
      </c>
    </row>
    <row r="1267" spans="1:9" x14ac:dyDescent="0.2">
      <c r="A1267">
        <f t="shared" si="178"/>
        <v>747</v>
      </c>
      <c r="B1267">
        <f t="shared" si="179"/>
        <v>1020</v>
      </c>
      <c r="C1267">
        <f t="shared" si="180"/>
        <v>1019.5</v>
      </c>
      <c r="D1267" s="3">
        <f t="shared" si="181"/>
        <v>2.4316963399418192</v>
      </c>
      <c r="E1267" s="3">
        <f t="shared" si="182"/>
        <v>-2.4151069314165863</v>
      </c>
      <c r="F1267">
        <f t="shared" si="183"/>
        <v>-1</v>
      </c>
      <c r="G1267" s="2">
        <f t="shared" si="184"/>
        <v>-0.25359251007576955</v>
      </c>
      <c r="H1267" s="3">
        <f t="shared" si="185"/>
        <v>0.10500260124176958</v>
      </c>
      <c r="I1267" s="3">
        <f t="shared" si="186"/>
        <v>32.398337011105873</v>
      </c>
    </row>
    <row r="1268" spans="1:9" x14ac:dyDescent="0.2">
      <c r="A1268">
        <f t="shared" si="178"/>
        <v>746</v>
      </c>
      <c r="B1268">
        <f t="shared" si="179"/>
        <v>1019</v>
      </c>
      <c r="C1268">
        <f t="shared" si="180"/>
        <v>1018.5</v>
      </c>
      <c r="D1268" s="3">
        <f t="shared" si="181"/>
        <v>2.4221696272352382</v>
      </c>
      <c r="E1268" s="3">
        <f t="shared" si="182"/>
        <v>-2.4055802187100053</v>
      </c>
      <c r="F1268">
        <f t="shared" si="183"/>
        <v>-1</v>
      </c>
      <c r="G1268" s="2">
        <f t="shared" si="184"/>
        <v>-0.25359251007576955</v>
      </c>
      <c r="H1268" s="3">
        <f t="shared" si="185"/>
        <v>0.10541843838895498</v>
      </c>
      <c r="I1268" s="3">
        <f t="shared" si="186"/>
        <v>32.503755449494825</v>
      </c>
    </row>
    <row r="1269" spans="1:9" x14ac:dyDescent="0.2">
      <c r="A1269">
        <f t="shared" si="178"/>
        <v>745</v>
      </c>
      <c r="B1269">
        <f t="shared" si="179"/>
        <v>1018</v>
      </c>
      <c r="C1269">
        <f t="shared" si="180"/>
        <v>1017.5</v>
      </c>
      <c r="D1269" s="3">
        <f t="shared" si="181"/>
        <v>2.4126709342494355</v>
      </c>
      <c r="E1269" s="3">
        <f t="shared" si="182"/>
        <v>-2.3960815257242025</v>
      </c>
      <c r="F1269">
        <f t="shared" si="183"/>
        <v>-1</v>
      </c>
      <c r="G1269" s="2">
        <f t="shared" si="184"/>
        <v>-0.25359251007576955</v>
      </c>
      <c r="H1269" s="3">
        <f t="shared" si="185"/>
        <v>0.10583634461232391</v>
      </c>
      <c r="I1269" s="3">
        <f t="shared" si="186"/>
        <v>32.609591794107146</v>
      </c>
    </row>
    <row r="1270" spans="1:9" x14ac:dyDescent="0.2">
      <c r="A1270">
        <f t="shared" si="178"/>
        <v>744</v>
      </c>
      <c r="B1270">
        <f t="shared" si="179"/>
        <v>1017</v>
      </c>
      <c r="C1270">
        <f t="shared" si="180"/>
        <v>1016.5</v>
      </c>
      <c r="D1270" s="3">
        <f t="shared" si="181"/>
        <v>2.4032002059898883</v>
      </c>
      <c r="E1270" s="3">
        <f t="shared" si="182"/>
        <v>-2.3866107974646553</v>
      </c>
      <c r="F1270">
        <f t="shared" si="183"/>
        <v>-1</v>
      </c>
      <c r="G1270" s="2">
        <f t="shared" si="184"/>
        <v>-0.25359251007576955</v>
      </c>
      <c r="H1270" s="3">
        <f t="shared" si="185"/>
        <v>0.10625633234592166</v>
      </c>
      <c r="I1270" s="3">
        <f t="shared" si="186"/>
        <v>32.715848126453068</v>
      </c>
    </row>
    <row r="1271" spans="1:9" x14ac:dyDescent="0.2">
      <c r="A1271">
        <f t="shared" si="178"/>
        <v>743</v>
      </c>
      <c r="B1271">
        <f t="shared" si="179"/>
        <v>1016</v>
      </c>
      <c r="C1271">
        <f t="shared" si="180"/>
        <v>1015.5</v>
      </c>
      <c r="D1271" s="3">
        <f t="shared" si="181"/>
        <v>2.3937573875160956</v>
      </c>
      <c r="E1271" s="3">
        <f t="shared" si="182"/>
        <v>-2.3771679789908626</v>
      </c>
      <c r="F1271">
        <f t="shared" si="183"/>
        <v>-1</v>
      </c>
      <c r="G1271" s="2">
        <f t="shared" si="184"/>
        <v>-0.25359251007576955</v>
      </c>
      <c r="H1271" s="3">
        <f t="shared" si="185"/>
        <v>0.10667841411166186</v>
      </c>
      <c r="I1271" s="3">
        <f t="shared" si="186"/>
        <v>32.822526540564731</v>
      </c>
    </row>
    <row r="1272" spans="1:9" x14ac:dyDescent="0.2">
      <c r="A1272">
        <f t="shared" si="178"/>
        <v>742</v>
      </c>
      <c r="B1272">
        <f t="shared" si="179"/>
        <v>1015</v>
      </c>
      <c r="C1272">
        <f t="shared" si="180"/>
        <v>1014.5</v>
      </c>
      <c r="D1272" s="3">
        <f t="shared" si="181"/>
        <v>2.3843424239415785</v>
      </c>
      <c r="E1272" s="3">
        <f t="shared" si="182"/>
        <v>-2.3677530154163455</v>
      </c>
      <c r="F1272">
        <f t="shared" si="183"/>
        <v>-1</v>
      </c>
      <c r="G1272" s="2">
        <f t="shared" si="184"/>
        <v>-0.25359251007576955</v>
      </c>
      <c r="H1272" s="3">
        <f t="shared" si="185"/>
        <v>0.10710260252004276</v>
      </c>
      <c r="I1272" s="3">
        <f t="shared" si="186"/>
        <v>32.929629143084775</v>
      </c>
    </row>
    <row r="1273" spans="1:9" x14ac:dyDescent="0.2">
      <c r="A1273">
        <f t="shared" si="178"/>
        <v>741</v>
      </c>
      <c r="B1273">
        <f t="shared" si="179"/>
        <v>1014</v>
      </c>
      <c r="C1273">
        <f t="shared" si="180"/>
        <v>1013.5</v>
      </c>
      <c r="D1273" s="3">
        <f t="shared" si="181"/>
        <v>2.3749552604338802</v>
      </c>
      <c r="E1273" s="3">
        <f t="shared" si="182"/>
        <v>-2.3583658519086472</v>
      </c>
      <c r="F1273">
        <f t="shared" si="183"/>
        <v>-1</v>
      </c>
      <c r="G1273" s="2">
        <f t="shared" si="184"/>
        <v>-0.25359251007576955</v>
      </c>
      <c r="H1273" s="3">
        <f t="shared" si="185"/>
        <v>0.10752891027087032</v>
      </c>
      <c r="I1273" s="3">
        <f t="shared" si="186"/>
        <v>33.037158053355647</v>
      </c>
    </row>
    <row r="1274" spans="1:9" x14ac:dyDescent="0.2">
      <c r="A1274">
        <f t="shared" si="178"/>
        <v>740</v>
      </c>
      <c r="B1274">
        <f t="shared" si="179"/>
        <v>1013</v>
      </c>
      <c r="C1274">
        <f t="shared" si="180"/>
        <v>1012.5</v>
      </c>
      <c r="D1274" s="3">
        <f t="shared" si="181"/>
        <v>2.3655958422145664</v>
      </c>
      <c r="E1274" s="3">
        <f t="shared" si="182"/>
        <v>-2.3490064336893335</v>
      </c>
      <c r="F1274">
        <f t="shared" si="183"/>
        <v>-1</v>
      </c>
      <c r="G1274" s="2">
        <f t="shared" si="184"/>
        <v>-0.25359251007576955</v>
      </c>
      <c r="H1274" s="3">
        <f t="shared" si="185"/>
        <v>0.10795735015398782</v>
      </c>
      <c r="I1274" s="3">
        <f t="shared" si="186"/>
        <v>33.145115403509635</v>
      </c>
    </row>
    <row r="1275" spans="1:9" x14ac:dyDescent="0.2">
      <c r="A1275">
        <f t="shared" si="178"/>
        <v>739</v>
      </c>
      <c r="B1275">
        <f t="shared" si="179"/>
        <v>1012</v>
      </c>
      <c r="C1275">
        <f t="shared" si="180"/>
        <v>1011.5</v>
      </c>
      <c r="D1275" s="3">
        <f t="shared" si="181"/>
        <v>2.3562641145592238</v>
      </c>
      <c r="E1275" s="3">
        <f t="shared" si="182"/>
        <v>-2.3396747060339909</v>
      </c>
      <c r="F1275">
        <f t="shared" si="183"/>
        <v>-1</v>
      </c>
      <c r="G1275" s="2">
        <f t="shared" si="184"/>
        <v>-0.25359251007576955</v>
      </c>
      <c r="H1275" s="3">
        <f t="shared" si="185"/>
        <v>0.10838793505001261</v>
      </c>
      <c r="I1275" s="3">
        <f t="shared" si="186"/>
        <v>33.253503338559646</v>
      </c>
    </row>
    <row r="1276" spans="1:9" x14ac:dyDescent="0.2">
      <c r="A1276">
        <f t="shared" si="178"/>
        <v>738</v>
      </c>
      <c r="B1276">
        <f t="shared" si="179"/>
        <v>1011</v>
      </c>
      <c r="C1276">
        <f t="shared" si="180"/>
        <v>1010.5</v>
      </c>
      <c r="D1276" s="3">
        <f t="shared" si="181"/>
        <v>2.3469600227974632</v>
      </c>
      <c r="E1276" s="3">
        <f t="shared" si="182"/>
        <v>-2.3303706142722302</v>
      </c>
      <c r="F1276">
        <f t="shared" si="183"/>
        <v>-1</v>
      </c>
      <c r="G1276" s="2">
        <f t="shared" si="184"/>
        <v>-0.25359251007576955</v>
      </c>
      <c r="H1276" s="3">
        <f t="shared" si="185"/>
        <v>0.10882067793107919</v>
      </c>
      <c r="I1276" s="3">
        <f t="shared" si="186"/>
        <v>33.362324016490724</v>
      </c>
    </row>
    <row r="1277" spans="1:9" x14ac:dyDescent="0.2">
      <c r="A1277">
        <f t="shared" si="178"/>
        <v>737</v>
      </c>
      <c r="B1277">
        <f t="shared" si="179"/>
        <v>1010</v>
      </c>
      <c r="C1277">
        <f t="shared" si="180"/>
        <v>1009.5</v>
      </c>
      <c r="D1277" s="3">
        <f t="shared" si="181"/>
        <v>2.3376835123129154</v>
      </c>
      <c r="E1277" s="3">
        <f t="shared" si="182"/>
        <v>-2.3210941037876824</v>
      </c>
      <c r="F1277">
        <f t="shared" si="183"/>
        <v>-1</v>
      </c>
      <c r="G1277" s="2">
        <f t="shared" si="184"/>
        <v>-0.25359251007576955</v>
      </c>
      <c r="H1277" s="3">
        <f t="shared" si="185"/>
        <v>0.10925559186158978</v>
      </c>
      <c r="I1277" s="3">
        <f t="shared" si="186"/>
        <v>33.471579608352314</v>
      </c>
    </row>
    <row r="1278" spans="1:9" x14ac:dyDescent="0.2">
      <c r="A1278">
        <f t="shared" si="178"/>
        <v>736</v>
      </c>
      <c r="B1278">
        <f t="shared" si="179"/>
        <v>1009</v>
      </c>
      <c r="C1278">
        <f t="shared" si="180"/>
        <v>1008.5</v>
      </c>
      <c r="D1278" s="3">
        <f t="shared" si="181"/>
        <v>2.3284345285432346</v>
      </c>
      <c r="E1278" s="3">
        <f t="shared" si="182"/>
        <v>-2.3118451200180017</v>
      </c>
      <c r="F1278">
        <f t="shared" si="183"/>
        <v>-1</v>
      </c>
      <c r="G1278" s="2">
        <f t="shared" si="184"/>
        <v>-0.25359251007576955</v>
      </c>
      <c r="H1278" s="3">
        <f t="shared" si="185"/>
        <v>0.10969268999897143</v>
      </c>
      <c r="I1278" s="3">
        <f t="shared" si="186"/>
        <v>33.581272298351287</v>
      </c>
    </row>
    <row r="1279" spans="1:9" x14ac:dyDescent="0.2">
      <c r="A1279">
        <f t="shared" si="178"/>
        <v>735</v>
      </c>
      <c r="B1279">
        <f t="shared" si="179"/>
        <v>1008</v>
      </c>
      <c r="C1279">
        <f t="shared" si="180"/>
        <v>1007.5</v>
      </c>
      <c r="D1279" s="3">
        <f t="shared" si="181"/>
        <v>2.3192130169800969</v>
      </c>
      <c r="E1279" s="3">
        <f t="shared" si="182"/>
        <v>-2.3026236084548639</v>
      </c>
      <c r="F1279">
        <f t="shared" si="183"/>
        <v>-1</v>
      </c>
      <c r="G1279" s="2">
        <f t="shared" si="184"/>
        <v>-0.25359251007576955</v>
      </c>
      <c r="H1279" s="3">
        <f t="shared" si="185"/>
        <v>0.11013198559444044</v>
      </c>
      <c r="I1279" s="3">
        <f t="shared" si="186"/>
        <v>33.69140428394573</v>
      </c>
    </row>
    <row r="1280" spans="1:9" x14ac:dyDescent="0.2">
      <c r="A1280">
        <f t="shared" si="178"/>
        <v>734</v>
      </c>
      <c r="B1280">
        <f t="shared" si="179"/>
        <v>1007</v>
      </c>
      <c r="C1280">
        <f t="shared" si="180"/>
        <v>1006.5</v>
      </c>
      <c r="D1280" s="3">
        <f t="shared" si="181"/>
        <v>2.3100189231692005</v>
      </c>
      <c r="E1280" s="3">
        <f t="shared" si="182"/>
        <v>-2.2934295146439676</v>
      </c>
      <c r="F1280">
        <f t="shared" si="183"/>
        <v>-1</v>
      </c>
      <c r="G1280" s="2">
        <f t="shared" si="184"/>
        <v>-0.25359251007576955</v>
      </c>
      <c r="H1280" s="3">
        <f t="shared" si="185"/>
        <v>0.11057349199377392</v>
      </c>
      <c r="I1280" s="3">
        <f t="shared" si="186"/>
        <v>33.801977775939505</v>
      </c>
    </row>
    <row r="1281" spans="1:9" x14ac:dyDescent="0.2">
      <c r="A1281">
        <f t="shared" si="178"/>
        <v>733</v>
      </c>
      <c r="B1281">
        <f t="shared" si="179"/>
        <v>1006</v>
      </c>
      <c r="C1281">
        <f t="shared" si="180"/>
        <v>1005.5</v>
      </c>
      <c r="D1281" s="3">
        <f t="shared" si="181"/>
        <v>2.3008521927102659</v>
      </c>
      <c r="E1281" s="3">
        <f t="shared" si="182"/>
        <v>-2.2842627841850329</v>
      </c>
      <c r="F1281">
        <f t="shared" si="183"/>
        <v>-1</v>
      </c>
      <c r="G1281" s="2">
        <f t="shared" si="184"/>
        <v>-0.25359251007576955</v>
      </c>
      <c r="H1281" s="3">
        <f t="shared" si="185"/>
        <v>0.11101722263808843</v>
      </c>
      <c r="I1281" s="3">
        <f t="shared" si="186"/>
        <v>33.912994998577595</v>
      </c>
    </row>
    <row r="1282" spans="1:9" x14ac:dyDescent="0.2">
      <c r="A1282">
        <f t="shared" si="178"/>
        <v>732</v>
      </c>
      <c r="B1282">
        <f t="shared" si="179"/>
        <v>1005</v>
      </c>
      <c r="C1282">
        <f t="shared" si="180"/>
        <v>1004.5</v>
      </c>
      <c r="D1282" s="3">
        <f t="shared" si="181"/>
        <v>2.2917127712570347</v>
      </c>
      <c r="E1282" s="3">
        <f t="shared" si="182"/>
        <v>-2.2751233627318017</v>
      </c>
      <c r="F1282">
        <f t="shared" si="183"/>
        <v>-1</v>
      </c>
      <c r="G1282" s="2">
        <f t="shared" si="184"/>
        <v>-0.25359251007576955</v>
      </c>
      <c r="H1282" s="3">
        <f t="shared" si="185"/>
        <v>0.11146319106462614</v>
      </c>
      <c r="I1282" s="3">
        <f t="shared" si="186"/>
        <v>34.024458189642225</v>
      </c>
    </row>
    <row r="1283" spans="1:9" x14ac:dyDescent="0.2">
      <c r="A1283">
        <f t="shared" si="178"/>
        <v>731</v>
      </c>
      <c r="B1283">
        <f t="shared" si="179"/>
        <v>1004</v>
      </c>
      <c r="C1283">
        <f t="shared" si="180"/>
        <v>1003.5</v>
      </c>
      <c r="D1283" s="3">
        <f t="shared" si="181"/>
        <v>2.2826006045172718</v>
      </c>
      <c r="E1283" s="3">
        <f t="shared" si="182"/>
        <v>-2.2660111959920388</v>
      </c>
      <c r="F1283">
        <f t="shared" si="183"/>
        <v>-1</v>
      </c>
      <c r="G1283" s="2">
        <f t="shared" si="184"/>
        <v>-0.25359251007576955</v>
      </c>
      <c r="H1283" s="3">
        <f t="shared" si="185"/>
        <v>0.1119114109075481</v>
      </c>
      <c r="I1283" s="3">
        <f t="shared" si="186"/>
        <v>34.13636960054977</v>
      </c>
    </row>
    <row r="1284" spans="1:9" x14ac:dyDescent="0.2">
      <c r="A1284">
        <f t="shared" si="178"/>
        <v>730</v>
      </c>
      <c r="B1284">
        <f t="shared" si="179"/>
        <v>1003</v>
      </c>
      <c r="C1284">
        <f t="shared" si="180"/>
        <v>1002.5</v>
      </c>
      <c r="D1284" s="3">
        <f t="shared" si="181"/>
        <v>2.2735156382527641</v>
      </c>
      <c r="E1284" s="3">
        <f t="shared" si="182"/>
        <v>-2.2569262297275312</v>
      </c>
      <c r="F1284">
        <f t="shared" si="183"/>
        <v>-1</v>
      </c>
      <c r="G1284" s="2">
        <f t="shared" si="184"/>
        <v>-0.25359251007576955</v>
      </c>
      <c r="H1284" s="3">
        <f t="shared" si="185"/>
        <v>0.11236189589873509</v>
      </c>
      <c r="I1284" s="3">
        <f t="shared" si="186"/>
        <v>34.248731496448507</v>
      </c>
    </row>
    <row r="1285" spans="1:9" x14ac:dyDescent="0.2">
      <c r="A1285">
        <f t="shared" si="178"/>
        <v>729</v>
      </c>
      <c r="B1285">
        <f t="shared" si="179"/>
        <v>1002</v>
      </c>
      <c r="C1285">
        <f t="shared" si="180"/>
        <v>1001.5</v>
      </c>
      <c r="D1285" s="3">
        <f t="shared" si="181"/>
        <v>2.2644578182793205</v>
      </c>
      <c r="E1285" s="3">
        <f t="shared" si="182"/>
        <v>-2.2478684097540875</v>
      </c>
      <c r="F1285">
        <f t="shared" si="183"/>
        <v>-1</v>
      </c>
      <c r="G1285" s="2">
        <f t="shared" si="184"/>
        <v>-0.25359251007576955</v>
      </c>
      <c r="H1285" s="3">
        <f t="shared" si="185"/>
        <v>0.11281465986859616</v>
      </c>
      <c r="I1285" s="3">
        <f t="shared" si="186"/>
        <v>34.361546156317104</v>
      </c>
    </row>
    <row r="1286" spans="1:9" x14ac:dyDescent="0.2">
      <c r="A1286">
        <f t="shared" si="178"/>
        <v>728</v>
      </c>
      <c r="B1286">
        <f t="shared" si="179"/>
        <v>1001</v>
      </c>
      <c r="C1286">
        <f t="shared" si="180"/>
        <v>1000.5</v>
      </c>
      <c r="D1286" s="3">
        <f t="shared" si="181"/>
        <v>2.255427090466771</v>
      </c>
      <c r="E1286" s="3">
        <f t="shared" si="182"/>
        <v>-2.2388376819415381</v>
      </c>
      <c r="F1286">
        <f t="shared" si="183"/>
        <v>-1</v>
      </c>
      <c r="G1286" s="2">
        <f t="shared" si="184"/>
        <v>-0.25359251007576955</v>
      </c>
      <c r="H1286" s="3">
        <f t="shared" si="185"/>
        <v>0.11326971674688452</v>
      </c>
      <c r="I1286" s="3">
        <f t="shared" si="186"/>
        <v>34.474815873063989</v>
      </c>
    </row>
    <row r="1287" spans="1:9" x14ac:dyDescent="0.2">
      <c r="A1287">
        <f t="shared" si="178"/>
        <v>727</v>
      </c>
      <c r="B1287">
        <f t="shared" si="179"/>
        <v>1000</v>
      </c>
      <c r="C1287">
        <f t="shared" si="180"/>
        <v>999.5</v>
      </c>
      <c r="D1287" s="3">
        <f t="shared" si="181"/>
        <v>2.2464234007389696</v>
      </c>
      <c r="E1287" s="3">
        <f t="shared" si="182"/>
        <v>-2.2298339922137367</v>
      </c>
      <c r="F1287">
        <f t="shared" si="183"/>
        <v>-1</v>
      </c>
      <c r="G1287" s="2">
        <f t="shared" si="184"/>
        <v>-0.25359251007576955</v>
      </c>
      <c r="H1287" s="3">
        <f t="shared" si="185"/>
        <v>0.11372708056352111</v>
      </c>
      <c r="I1287" s="3">
        <f t="shared" si="186"/>
        <v>34.58854295362751</v>
      </c>
    </row>
    <row r="1288" spans="1:9" x14ac:dyDescent="0.2">
      <c r="A1288">
        <f t="shared" si="178"/>
        <v>726</v>
      </c>
      <c r="B1288">
        <f t="shared" si="179"/>
        <v>999</v>
      </c>
      <c r="C1288">
        <f t="shared" si="180"/>
        <v>998.5</v>
      </c>
      <c r="D1288" s="3">
        <f t="shared" si="181"/>
        <v>2.2374466950737908</v>
      </c>
      <c r="E1288" s="3">
        <f t="shared" si="182"/>
        <v>-2.2208572865485579</v>
      </c>
      <c r="F1288">
        <f t="shared" si="183"/>
        <v>-1</v>
      </c>
      <c r="G1288" s="2">
        <f t="shared" si="184"/>
        <v>-0.25359251007576955</v>
      </c>
      <c r="H1288" s="3">
        <f t="shared" si="185"/>
        <v>0.11418676544942633</v>
      </c>
      <c r="I1288" s="3">
        <f t="shared" si="186"/>
        <v>34.702729719076935</v>
      </c>
    </row>
    <row r="1289" spans="1:9" x14ac:dyDescent="0.2">
      <c r="A1289">
        <f t="shared" si="178"/>
        <v>725</v>
      </c>
      <c r="B1289">
        <f t="shared" si="179"/>
        <v>998</v>
      </c>
      <c r="C1289">
        <f t="shared" si="180"/>
        <v>997.5</v>
      </c>
      <c r="D1289" s="3">
        <f t="shared" si="181"/>
        <v>2.2284969195031321</v>
      </c>
      <c r="E1289" s="3">
        <f t="shared" si="182"/>
        <v>-2.2119075109778992</v>
      </c>
      <c r="F1289">
        <f t="shared" si="183"/>
        <v>-1</v>
      </c>
      <c r="G1289" s="2">
        <f t="shared" si="184"/>
        <v>-0.25359251007576955</v>
      </c>
      <c r="H1289" s="3">
        <f t="shared" si="185"/>
        <v>0.11464878563735904</v>
      </c>
      <c r="I1289" s="3">
        <f t="shared" si="186"/>
        <v>34.817378504714291</v>
      </c>
    </row>
    <row r="1290" spans="1:9" x14ac:dyDescent="0.2">
      <c r="A1290">
        <f t="shared" si="178"/>
        <v>724</v>
      </c>
      <c r="B1290">
        <f t="shared" si="179"/>
        <v>997</v>
      </c>
      <c r="C1290">
        <f t="shared" si="180"/>
        <v>996.5</v>
      </c>
      <c r="D1290" s="3">
        <f t="shared" si="181"/>
        <v>2.2195740201129128</v>
      </c>
      <c r="E1290" s="3">
        <f t="shared" si="182"/>
        <v>-2.2029846115876799</v>
      </c>
      <c r="F1290">
        <f t="shared" si="183"/>
        <v>-1</v>
      </c>
      <c r="G1290" s="2">
        <f t="shared" si="184"/>
        <v>-0.25359251007576955</v>
      </c>
      <c r="H1290" s="3">
        <f t="shared" si="185"/>
        <v>0.11511315546276409</v>
      </c>
      <c r="I1290" s="3">
        <f t="shared" si="186"/>
        <v>34.932491660177057</v>
      </c>
    </row>
    <row r="1291" spans="1:9" x14ac:dyDescent="0.2">
      <c r="A1291">
        <f t="shared" si="178"/>
        <v>723</v>
      </c>
      <c r="B1291">
        <f t="shared" si="179"/>
        <v>996</v>
      </c>
      <c r="C1291">
        <f t="shared" si="180"/>
        <v>995.5</v>
      </c>
      <c r="D1291" s="3">
        <f t="shared" si="181"/>
        <v>2.2106779430430747</v>
      </c>
      <c r="E1291" s="3">
        <f t="shared" si="182"/>
        <v>-2.1940885345178418</v>
      </c>
      <c r="F1291">
        <f t="shared" si="183"/>
        <v>-1</v>
      </c>
      <c r="G1291" s="2">
        <f t="shared" si="184"/>
        <v>-0.25359251007576955</v>
      </c>
      <c r="H1291" s="3">
        <f t="shared" si="185"/>
        <v>0.11557988936462736</v>
      </c>
      <c r="I1291" s="3">
        <f t="shared" si="186"/>
        <v>35.048071549541682</v>
      </c>
    </row>
    <row r="1292" spans="1:9" x14ac:dyDescent="0.2">
      <c r="A1292">
        <f t="shared" si="178"/>
        <v>722</v>
      </c>
      <c r="B1292">
        <f t="shared" si="179"/>
        <v>995</v>
      </c>
      <c r="C1292">
        <f t="shared" si="180"/>
        <v>994.5</v>
      </c>
      <c r="D1292" s="3">
        <f t="shared" si="181"/>
        <v>2.2018086344875809</v>
      </c>
      <c r="E1292" s="3">
        <f t="shared" si="182"/>
        <v>-2.185219225962348</v>
      </c>
      <c r="F1292">
        <f t="shared" si="183"/>
        <v>-1</v>
      </c>
      <c r="G1292" s="2">
        <f t="shared" si="184"/>
        <v>-0.25359251007576955</v>
      </c>
      <c r="H1292" s="3">
        <f t="shared" si="185"/>
        <v>0.11604900188633936</v>
      </c>
      <c r="I1292" s="3">
        <f t="shared" si="186"/>
        <v>35.16412055142802</v>
      </c>
    </row>
    <row r="1293" spans="1:9" x14ac:dyDescent="0.2">
      <c r="A1293">
        <f t="shared" si="178"/>
        <v>721</v>
      </c>
      <c r="B1293">
        <f t="shared" si="179"/>
        <v>994</v>
      </c>
      <c r="C1293">
        <f t="shared" si="180"/>
        <v>993.5</v>
      </c>
      <c r="D1293" s="3">
        <f t="shared" si="181"/>
        <v>2.1929660406944178</v>
      </c>
      <c r="E1293" s="3">
        <f t="shared" si="182"/>
        <v>-2.1763766321691849</v>
      </c>
      <c r="F1293">
        <f t="shared" si="183"/>
        <v>-1</v>
      </c>
      <c r="G1293" s="2">
        <f t="shared" si="184"/>
        <v>-0.25359251007576955</v>
      </c>
      <c r="H1293" s="3">
        <f t="shared" si="185"/>
        <v>0.11652050767656655</v>
      </c>
      <c r="I1293" s="3">
        <f t="shared" si="186"/>
        <v>35.280641059104589</v>
      </c>
    </row>
    <row r="1294" spans="1:9" x14ac:dyDescent="0.2">
      <c r="A1294">
        <f t="shared" si="178"/>
        <v>720</v>
      </c>
      <c r="B1294">
        <f t="shared" si="179"/>
        <v>993</v>
      </c>
      <c r="C1294">
        <f t="shared" si="180"/>
        <v>992.5</v>
      </c>
      <c r="D1294" s="3">
        <f t="shared" si="181"/>
        <v>2.1841501079655927</v>
      </c>
      <c r="E1294" s="3">
        <f t="shared" si="182"/>
        <v>-2.1675606994403598</v>
      </c>
      <c r="F1294">
        <f t="shared" si="183"/>
        <v>-1</v>
      </c>
      <c r="G1294" s="2">
        <f t="shared" si="184"/>
        <v>-0.25359251007576955</v>
      </c>
      <c r="H1294" s="3">
        <f t="shared" si="185"/>
        <v>0.11699442149013144</v>
      </c>
      <c r="I1294" s="3">
        <f t="shared" si="186"/>
        <v>35.397635480594722</v>
      </c>
    </row>
    <row r="1295" spans="1:9" x14ac:dyDescent="0.2">
      <c r="A1295">
        <f t="shared" si="178"/>
        <v>719</v>
      </c>
      <c r="B1295">
        <f t="shared" si="179"/>
        <v>992</v>
      </c>
      <c r="C1295">
        <f t="shared" si="180"/>
        <v>991.5</v>
      </c>
      <c r="D1295" s="3">
        <f t="shared" si="181"/>
        <v>2.1753607826571364</v>
      </c>
      <c r="E1295" s="3">
        <f t="shared" si="182"/>
        <v>-2.1587713741319035</v>
      </c>
      <c r="F1295">
        <f t="shared" si="183"/>
        <v>-1</v>
      </c>
      <c r="G1295" s="2">
        <f t="shared" si="184"/>
        <v>-0.25359251007576955</v>
      </c>
      <c r="H1295" s="3">
        <f t="shared" si="185"/>
        <v>0.11747075818890063</v>
      </c>
      <c r="I1295" s="3">
        <f t="shared" si="186"/>
        <v>35.515106238783623</v>
      </c>
    </row>
    <row r="1296" spans="1:9" x14ac:dyDescent="0.2">
      <c r="A1296">
        <f t="shared" ref="A1296:A1359" si="187">A1295-1</f>
        <v>718</v>
      </c>
      <c r="B1296">
        <f t="shared" ref="B1296:B1359" si="188">A1296+273</f>
        <v>991</v>
      </c>
      <c r="C1296">
        <f t="shared" ref="C1296:C1359" si="189">(B1296+B1297)/2</f>
        <v>990.5</v>
      </c>
      <c r="D1296" s="3">
        <f t="shared" ref="D1296:D1359" si="190">B$1*B$4*C1296^4</f>
        <v>2.1665980111790999</v>
      </c>
      <c r="E1296" s="3">
        <f t="shared" ref="E1296:E1359" si="191">B$7-D1296</f>
        <v>-2.150008602653867</v>
      </c>
      <c r="F1296">
        <f t="shared" ref="F1296:F1359" si="192">B1297-B1296</f>
        <v>-1</v>
      </c>
      <c r="G1296" s="2">
        <f t="shared" ref="G1296:G1359" si="193">F1296*B$10*B$8*1000</f>
        <v>-0.25359251007576955</v>
      </c>
      <c r="H1296" s="3">
        <f t="shared" ref="H1296:H1359" si="194">G1296/E1296</f>
        <v>0.11794953274268168</v>
      </c>
      <c r="I1296" s="3">
        <f t="shared" ref="I1296:I1359" si="195">I1295+H1296</f>
        <v>35.633055771526308</v>
      </c>
    </row>
    <row r="1297" spans="1:9" x14ac:dyDescent="0.2">
      <c r="A1297">
        <f t="shared" si="187"/>
        <v>717</v>
      </c>
      <c r="B1297">
        <f t="shared" si="188"/>
        <v>990</v>
      </c>
      <c r="C1297">
        <f t="shared" si="189"/>
        <v>989.5</v>
      </c>
      <c r="D1297" s="3">
        <f t="shared" si="190"/>
        <v>2.1578617399955586</v>
      </c>
      <c r="E1297" s="3">
        <f t="shared" si="191"/>
        <v>-2.1412723314703257</v>
      </c>
      <c r="F1297">
        <f t="shared" si="192"/>
        <v>-1</v>
      </c>
      <c r="G1297" s="2">
        <f t="shared" si="193"/>
        <v>-0.25359251007576955</v>
      </c>
      <c r="H1297" s="3">
        <f t="shared" si="194"/>
        <v>0.11843076023012811</v>
      </c>
      <c r="I1297" s="3">
        <f t="shared" si="195"/>
        <v>35.751486531756434</v>
      </c>
    </row>
    <row r="1298" spans="1:9" x14ac:dyDescent="0.2">
      <c r="A1298">
        <f t="shared" si="187"/>
        <v>716</v>
      </c>
      <c r="B1298">
        <f t="shared" si="188"/>
        <v>989</v>
      </c>
      <c r="C1298">
        <f t="shared" si="189"/>
        <v>988.5</v>
      </c>
      <c r="D1298" s="3">
        <f t="shared" si="190"/>
        <v>2.1491519156246079</v>
      </c>
      <c r="E1298" s="3">
        <f t="shared" si="191"/>
        <v>-2.132562507099375</v>
      </c>
      <c r="F1298">
        <f t="shared" si="192"/>
        <v>-1</v>
      </c>
      <c r="G1298" s="2">
        <f t="shared" si="193"/>
        <v>-0.25359251007576955</v>
      </c>
      <c r="H1298" s="3">
        <f t="shared" si="194"/>
        <v>0.11891445583965359</v>
      </c>
      <c r="I1298" s="3">
        <f t="shared" si="195"/>
        <v>35.870400987596085</v>
      </c>
    </row>
    <row r="1299" spans="1:9" x14ac:dyDescent="0.2">
      <c r="A1299">
        <f t="shared" si="187"/>
        <v>715</v>
      </c>
      <c r="B1299">
        <f t="shared" si="188"/>
        <v>988</v>
      </c>
      <c r="C1299">
        <f t="shared" si="189"/>
        <v>987.5</v>
      </c>
      <c r="D1299" s="3">
        <f t="shared" si="190"/>
        <v>2.140468484638367</v>
      </c>
      <c r="E1299" s="3">
        <f t="shared" si="191"/>
        <v>-2.1238790761131341</v>
      </c>
      <c r="F1299">
        <f t="shared" si="192"/>
        <v>-1</v>
      </c>
      <c r="G1299" s="2">
        <f t="shared" si="193"/>
        <v>-0.25359251007576955</v>
      </c>
      <c r="H1299" s="3">
        <f t="shared" si="194"/>
        <v>0.11940063487035421</v>
      </c>
      <c r="I1299" s="3">
        <f t="shared" si="195"/>
        <v>35.989801622466437</v>
      </c>
    </row>
    <row r="1300" spans="1:9" x14ac:dyDescent="0.2">
      <c r="A1300">
        <f t="shared" si="187"/>
        <v>714</v>
      </c>
      <c r="B1300">
        <f t="shared" si="188"/>
        <v>987</v>
      </c>
      <c r="C1300">
        <f t="shared" si="189"/>
        <v>986.5</v>
      </c>
      <c r="D1300" s="3">
        <f t="shared" si="190"/>
        <v>2.1318113936629763</v>
      </c>
      <c r="E1300" s="3">
        <f t="shared" si="191"/>
        <v>-2.1152219851377434</v>
      </c>
      <c r="F1300">
        <f t="shared" si="192"/>
        <v>-1</v>
      </c>
      <c r="G1300" s="2">
        <f t="shared" si="193"/>
        <v>-0.25359251007576955</v>
      </c>
      <c r="H1300" s="3">
        <f t="shared" si="194"/>
        <v>0.11988931273294022</v>
      </c>
      <c r="I1300" s="3">
        <f t="shared" si="195"/>
        <v>36.109690935199374</v>
      </c>
    </row>
    <row r="1301" spans="1:9" x14ac:dyDescent="0.2">
      <c r="A1301">
        <f t="shared" si="187"/>
        <v>713</v>
      </c>
      <c r="B1301">
        <f t="shared" si="188"/>
        <v>986</v>
      </c>
      <c r="C1301">
        <f t="shared" si="189"/>
        <v>985.5</v>
      </c>
      <c r="D1301" s="3">
        <f t="shared" si="190"/>
        <v>2.1231805893785989</v>
      </c>
      <c r="E1301" s="3">
        <f t="shared" si="191"/>
        <v>-2.1065911808533659</v>
      </c>
      <c r="F1301">
        <f t="shared" si="192"/>
        <v>-1</v>
      </c>
      <c r="G1301" s="2">
        <f t="shared" si="193"/>
        <v>-0.25359251007576955</v>
      </c>
      <c r="H1301" s="3">
        <f t="shared" si="194"/>
        <v>0.12038050495067625</v>
      </c>
      <c r="I1301" s="3">
        <f t="shared" si="195"/>
        <v>36.230071440150049</v>
      </c>
    </row>
    <row r="1302" spans="1:9" x14ac:dyDescent="0.2">
      <c r="A1302">
        <f t="shared" si="187"/>
        <v>712</v>
      </c>
      <c r="B1302">
        <f t="shared" si="188"/>
        <v>985</v>
      </c>
      <c r="C1302">
        <f t="shared" si="189"/>
        <v>984.5</v>
      </c>
      <c r="D1302" s="3">
        <f t="shared" si="190"/>
        <v>2.1145760185194189</v>
      </c>
      <c r="E1302" s="3">
        <f t="shared" si="191"/>
        <v>-2.097986609994186</v>
      </c>
      <c r="F1302">
        <f t="shared" si="192"/>
        <v>-1</v>
      </c>
      <c r="G1302" s="2">
        <f t="shared" si="193"/>
        <v>-0.25359251007576955</v>
      </c>
      <c r="H1302" s="3">
        <f t="shared" si="194"/>
        <v>0.12087422716033079</v>
      </c>
      <c r="I1302" s="3">
        <f t="shared" si="195"/>
        <v>36.350945667310377</v>
      </c>
    </row>
    <row r="1303" spans="1:9" x14ac:dyDescent="0.2">
      <c r="A1303">
        <f t="shared" si="187"/>
        <v>711</v>
      </c>
      <c r="B1303">
        <f t="shared" si="188"/>
        <v>984</v>
      </c>
      <c r="C1303">
        <f t="shared" si="189"/>
        <v>983.5</v>
      </c>
      <c r="D1303" s="3">
        <f t="shared" si="190"/>
        <v>2.1059976278736441</v>
      </c>
      <c r="E1303" s="3">
        <f t="shared" si="191"/>
        <v>-2.0894082193484111</v>
      </c>
      <c r="F1303">
        <f t="shared" si="192"/>
        <v>-1</v>
      </c>
      <c r="G1303" s="2">
        <f t="shared" si="193"/>
        <v>-0.25359251007576955</v>
      </c>
      <c r="H1303" s="3">
        <f t="shared" si="194"/>
        <v>0.12137049511313458</v>
      </c>
      <c r="I1303" s="3">
        <f t="shared" si="195"/>
        <v>36.47231616242351</v>
      </c>
    </row>
    <row r="1304" spans="1:9" x14ac:dyDescent="0.2">
      <c r="A1304">
        <f t="shared" si="187"/>
        <v>710</v>
      </c>
      <c r="B1304">
        <f t="shared" si="188"/>
        <v>983</v>
      </c>
      <c r="C1304">
        <f t="shared" si="189"/>
        <v>982.5</v>
      </c>
      <c r="D1304" s="3">
        <f t="shared" si="190"/>
        <v>2.0974453642835029</v>
      </c>
      <c r="E1304" s="3">
        <f t="shared" si="191"/>
        <v>-2.08085595575827</v>
      </c>
      <c r="F1304">
        <f t="shared" si="192"/>
        <v>-1</v>
      </c>
      <c r="G1304" s="2">
        <f t="shared" si="193"/>
        <v>-0.25359251007576955</v>
      </c>
      <c r="H1304" s="3">
        <f t="shared" si="194"/>
        <v>0.1218693246757485</v>
      </c>
      <c r="I1304" s="3">
        <f t="shared" si="195"/>
        <v>36.59418548709926</v>
      </c>
    </row>
    <row r="1305" spans="1:9" x14ac:dyDescent="0.2">
      <c r="A1305">
        <f t="shared" si="187"/>
        <v>709</v>
      </c>
      <c r="B1305">
        <f t="shared" si="188"/>
        <v>982</v>
      </c>
      <c r="C1305">
        <f t="shared" si="189"/>
        <v>981.5</v>
      </c>
      <c r="D1305" s="3">
        <f t="shared" si="190"/>
        <v>2.0889191746452473</v>
      </c>
      <c r="E1305" s="3">
        <f t="shared" si="191"/>
        <v>-2.0723297661200144</v>
      </c>
      <c r="F1305">
        <f t="shared" si="192"/>
        <v>-1</v>
      </c>
      <c r="G1305" s="2">
        <f t="shared" si="193"/>
        <v>-0.25359251007576955</v>
      </c>
      <c r="H1305" s="3">
        <f t="shared" si="194"/>
        <v>0.12237073183124046</v>
      </c>
      <c r="I1305" s="3">
        <f t="shared" si="195"/>
        <v>36.716556218930499</v>
      </c>
    </row>
    <row r="1306" spans="1:9" x14ac:dyDescent="0.2">
      <c r="A1306">
        <f t="shared" si="187"/>
        <v>708</v>
      </c>
      <c r="B1306">
        <f t="shared" si="188"/>
        <v>981</v>
      </c>
      <c r="C1306">
        <f t="shared" si="189"/>
        <v>980.5</v>
      </c>
      <c r="D1306" s="3">
        <f t="shared" si="190"/>
        <v>2.0804190059091505</v>
      </c>
      <c r="E1306" s="3">
        <f t="shared" si="191"/>
        <v>-2.0638295973839176</v>
      </c>
      <c r="F1306">
        <f t="shared" si="192"/>
        <v>-1</v>
      </c>
      <c r="G1306" s="2">
        <f t="shared" si="193"/>
        <v>-0.25359251007576955</v>
      </c>
      <c r="H1306" s="3">
        <f t="shared" si="194"/>
        <v>0.12287473268007203</v>
      </c>
      <c r="I1306" s="3">
        <f t="shared" si="195"/>
        <v>36.839430951610574</v>
      </c>
    </row>
    <row r="1307" spans="1:9" x14ac:dyDescent="0.2">
      <c r="A1307">
        <f t="shared" si="187"/>
        <v>707</v>
      </c>
      <c r="B1307">
        <f t="shared" si="188"/>
        <v>980</v>
      </c>
      <c r="C1307">
        <f t="shared" si="189"/>
        <v>979.5</v>
      </c>
      <c r="D1307" s="3">
        <f t="shared" si="190"/>
        <v>2.0719448050795077</v>
      </c>
      <c r="E1307" s="3">
        <f t="shared" si="191"/>
        <v>-2.0553553965542748</v>
      </c>
      <c r="F1307">
        <f t="shared" si="192"/>
        <v>-1</v>
      </c>
      <c r="G1307" s="2">
        <f t="shared" si="193"/>
        <v>-0.25359251007576955</v>
      </c>
      <c r="H1307" s="3">
        <f t="shared" si="194"/>
        <v>0.1233813434410943</v>
      </c>
      <c r="I1307" s="3">
        <f t="shared" si="195"/>
        <v>36.96281229505167</v>
      </c>
    </row>
    <row r="1308" spans="1:9" x14ac:dyDescent="0.2">
      <c r="A1308">
        <f t="shared" si="187"/>
        <v>706</v>
      </c>
      <c r="B1308">
        <f t="shared" si="188"/>
        <v>979</v>
      </c>
      <c r="C1308">
        <f t="shared" si="189"/>
        <v>978.5</v>
      </c>
      <c r="D1308" s="3">
        <f t="shared" si="190"/>
        <v>2.0634965192146368</v>
      </c>
      <c r="E1308" s="3">
        <f t="shared" si="191"/>
        <v>-2.0469071106894039</v>
      </c>
      <c r="F1308">
        <f t="shared" si="192"/>
        <v>-1</v>
      </c>
      <c r="G1308" s="2">
        <f t="shared" si="193"/>
        <v>-0.25359251007576955</v>
      </c>
      <c r="H1308" s="3">
        <f t="shared" si="194"/>
        <v>0.12389058045255356</v>
      </c>
      <c r="I1308" s="3">
        <f t="shared" si="195"/>
        <v>37.086702875504223</v>
      </c>
    </row>
    <row r="1309" spans="1:9" x14ac:dyDescent="0.2">
      <c r="A1309">
        <f t="shared" si="187"/>
        <v>705</v>
      </c>
      <c r="B1309">
        <f t="shared" si="188"/>
        <v>978</v>
      </c>
      <c r="C1309">
        <f t="shared" si="189"/>
        <v>977.5</v>
      </c>
      <c r="D1309" s="3">
        <f t="shared" si="190"/>
        <v>2.0550740954268774</v>
      </c>
      <c r="E1309" s="3">
        <f t="shared" si="191"/>
        <v>-2.0384846869016444</v>
      </c>
      <c r="F1309">
        <f t="shared" si="192"/>
        <v>-1</v>
      </c>
      <c r="G1309" s="2">
        <f t="shared" si="193"/>
        <v>-0.25359251007576955</v>
      </c>
      <c r="H1309" s="3">
        <f t="shared" si="194"/>
        <v>0.12440246017310663</v>
      </c>
      <c r="I1309" s="3">
        <f t="shared" si="195"/>
        <v>37.211105335677331</v>
      </c>
    </row>
    <row r="1310" spans="1:9" x14ac:dyDescent="0.2">
      <c r="A1310">
        <f t="shared" si="187"/>
        <v>704</v>
      </c>
      <c r="B1310">
        <f t="shared" si="188"/>
        <v>977</v>
      </c>
      <c r="C1310">
        <f t="shared" si="189"/>
        <v>976.5</v>
      </c>
      <c r="D1310" s="3">
        <f t="shared" si="190"/>
        <v>2.0466774808825914</v>
      </c>
      <c r="E1310" s="3">
        <f t="shared" si="191"/>
        <v>-2.0300880723573584</v>
      </c>
      <c r="F1310">
        <f t="shared" si="192"/>
        <v>-1</v>
      </c>
      <c r="G1310" s="2">
        <f t="shared" si="193"/>
        <v>-0.25359251007576955</v>
      </c>
      <c r="H1310" s="3">
        <f t="shared" si="194"/>
        <v>0.124916999182846</v>
      </c>
      <c r="I1310" s="3">
        <f t="shared" si="195"/>
        <v>37.336022334860175</v>
      </c>
    </row>
    <row r="1311" spans="1:9" x14ac:dyDescent="0.2">
      <c r="A1311">
        <f t="shared" si="187"/>
        <v>703</v>
      </c>
      <c r="B1311">
        <f t="shared" si="188"/>
        <v>976</v>
      </c>
      <c r="C1311">
        <f t="shared" si="189"/>
        <v>975.5</v>
      </c>
      <c r="D1311" s="3">
        <f t="shared" si="190"/>
        <v>2.0383066228021627</v>
      </c>
      <c r="E1311" s="3">
        <f t="shared" si="191"/>
        <v>-2.0217172142769297</v>
      </c>
      <c r="F1311">
        <f t="shared" si="192"/>
        <v>-1</v>
      </c>
      <c r="G1311" s="2">
        <f t="shared" si="193"/>
        <v>-0.25359251007576955</v>
      </c>
      <c r="H1311" s="3">
        <f t="shared" si="194"/>
        <v>0.12543421418433504</v>
      </c>
      <c r="I1311" s="3">
        <f t="shared" si="195"/>
        <v>37.461456549044513</v>
      </c>
    </row>
    <row r="1312" spans="1:9" x14ac:dyDescent="0.2">
      <c r="A1312">
        <f t="shared" si="187"/>
        <v>702</v>
      </c>
      <c r="B1312">
        <f t="shared" si="188"/>
        <v>975</v>
      </c>
      <c r="C1312">
        <f t="shared" si="189"/>
        <v>974.5</v>
      </c>
      <c r="D1312" s="3">
        <f t="shared" si="190"/>
        <v>2.029961468459998</v>
      </c>
      <c r="E1312" s="3">
        <f t="shared" si="191"/>
        <v>-2.0133720599347651</v>
      </c>
      <c r="F1312">
        <f t="shared" si="192"/>
        <v>-1</v>
      </c>
      <c r="G1312" s="2">
        <f t="shared" si="193"/>
        <v>-0.25359251007576955</v>
      </c>
      <c r="H1312" s="3">
        <f t="shared" si="194"/>
        <v>0.125954122003653</v>
      </c>
      <c r="I1312" s="3">
        <f t="shared" si="195"/>
        <v>37.587410671048168</v>
      </c>
    </row>
    <row r="1313" spans="1:9" x14ac:dyDescent="0.2">
      <c r="A1313">
        <f t="shared" si="187"/>
        <v>701</v>
      </c>
      <c r="B1313">
        <f t="shared" si="188"/>
        <v>974</v>
      </c>
      <c r="C1313">
        <f t="shared" si="189"/>
        <v>973.5</v>
      </c>
      <c r="D1313" s="3">
        <f t="shared" si="190"/>
        <v>2.021641965184525</v>
      </c>
      <c r="E1313" s="3">
        <f t="shared" si="191"/>
        <v>-2.0050525566592921</v>
      </c>
      <c r="F1313">
        <f t="shared" si="192"/>
        <v>-1</v>
      </c>
      <c r="G1313" s="2">
        <f t="shared" si="193"/>
        <v>-0.25359251007576955</v>
      </c>
      <c r="H1313" s="3">
        <f t="shared" si="194"/>
        <v>0.12647673959145062</v>
      </c>
      <c r="I1313" s="3">
        <f t="shared" si="195"/>
        <v>37.713887410639622</v>
      </c>
    </row>
    <row r="1314" spans="1:9" x14ac:dyDescent="0.2">
      <c r="A1314">
        <f t="shared" si="187"/>
        <v>700</v>
      </c>
      <c r="B1314">
        <f t="shared" si="188"/>
        <v>973</v>
      </c>
      <c r="C1314">
        <f t="shared" si="189"/>
        <v>972.5</v>
      </c>
      <c r="D1314" s="3">
        <f t="shared" si="190"/>
        <v>2.0133480603581941</v>
      </c>
      <c r="E1314" s="3">
        <f t="shared" si="191"/>
        <v>-1.9967586518329614</v>
      </c>
      <c r="F1314">
        <f t="shared" si="192"/>
        <v>-1</v>
      </c>
      <c r="G1314" s="2">
        <f t="shared" si="193"/>
        <v>-0.25359251007576955</v>
      </c>
      <c r="H1314" s="3">
        <f t="shared" si="194"/>
        <v>0.12700208402401544</v>
      </c>
      <c r="I1314" s="3">
        <f t="shared" si="195"/>
        <v>37.840889494663635</v>
      </c>
    </row>
    <row r="1315" spans="1:9" x14ac:dyDescent="0.2">
      <c r="A1315">
        <f t="shared" si="187"/>
        <v>699</v>
      </c>
      <c r="B1315">
        <f t="shared" si="188"/>
        <v>972</v>
      </c>
      <c r="C1315">
        <f t="shared" si="189"/>
        <v>971.5</v>
      </c>
      <c r="D1315" s="3">
        <f t="shared" si="190"/>
        <v>2.0050797014174782</v>
      </c>
      <c r="E1315" s="3">
        <f t="shared" si="191"/>
        <v>-1.9884902928922454</v>
      </c>
      <c r="F1315">
        <f t="shared" si="192"/>
        <v>-1</v>
      </c>
      <c r="G1315" s="2">
        <f t="shared" si="193"/>
        <v>-0.25359251007576955</v>
      </c>
      <c r="H1315" s="3">
        <f t="shared" si="194"/>
        <v>0.12753017250434801</v>
      </c>
      <c r="I1315" s="3">
        <f t="shared" si="195"/>
        <v>37.968419667167986</v>
      </c>
    </row>
    <row r="1316" spans="1:9" x14ac:dyDescent="0.2">
      <c r="A1316">
        <f t="shared" si="187"/>
        <v>698</v>
      </c>
      <c r="B1316">
        <f t="shared" si="188"/>
        <v>971</v>
      </c>
      <c r="C1316">
        <f t="shared" si="189"/>
        <v>970.5</v>
      </c>
      <c r="D1316" s="3">
        <f t="shared" si="190"/>
        <v>1.9968368358528716</v>
      </c>
      <c r="E1316" s="3">
        <f t="shared" si="191"/>
        <v>-1.9802474273276389</v>
      </c>
      <c r="F1316">
        <f t="shared" si="192"/>
        <v>-1</v>
      </c>
      <c r="G1316" s="2">
        <f t="shared" si="193"/>
        <v>-0.25359251007576955</v>
      </c>
      <c r="H1316" s="3">
        <f t="shared" si="194"/>
        <v>0.12806102236324823</v>
      </c>
      <c r="I1316" s="3">
        <f t="shared" si="195"/>
        <v>38.096480689531234</v>
      </c>
    </row>
    <row r="1317" spans="1:9" x14ac:dyDescent="0.2">
      <c r="A1317">
        <f t="shared" si="187"/>
        <v>697</v>
      </c>
      <c r="B1317">
        <f t="shared" si="188"/>
        <v>970</v>
      </c>
      <c r="C1317">
        <f t="shared" si="189"/>
        <v>969.5</v>
      </c>
      <c r="D1317" s="3">
        <f t="shared" si="190"/>
        <v>1.9886194112088911</v>
      </c>
      <c r="E1317" s="3">
        <f t="shared" si="191"/>
        <v>-1.9720300026836584</v>
      </c>
      <c r="F1317">
        <f t="shared" si="192"/>
        <v>-1</v>
      </c>
      <c r="G1317" s="2">
        <f t="shared" si="193"/>
        <v>-0.25359251007576955</v>
      </c>
      <c r="H1317" s="3">
        <f t="shared" si="194"/>
        <v>0.1285946510604126</v>
      </c>
      <c r="I1317" s="3">
        <f t="shared" si="195"/>
        <v>38.225075340591644</v>
      </c>
    </row>
    <row r="1318" spans="1:9" x14ac:dyDescent="0.2">
      <c r="A1318">
        <f t="shared" si="187"/>
        <v>696</v>
      </c>
      <c r="B1318">
        <f t="shared" si="188"/>
        <v>969</v>
      </c>
      <c r="C1318">
        <f t="shared" si="189"/>
        <v>968.5</v>
      </c>
      <c r="D1318" s="3">
        <f t="shared" si="190"/>
        <v>1.9804273750840757</v>
      </c>
      <c r="E1318" s="3">
        <f t="shared" si="191"/>
        <v>-1.963837966558843</v>
      </c>
      <c r="F1318">
        <f t="shared" si="192"/>
        <v>-1</v>
      </c>
      <c r="G1318" s="2">
        <f t="shared" si="193"/>
        <v>-0.25359251007576955</v>
      </c>
      <c r="H1318" s="3">
        <f t="shared" si="194"/>
        <v>0.12913107618554184</v>
      </c>
      <c r="I1318" s="3">
        <f t="shared" si="195"/>
        <v>38.354206416777188</v>
      </c>
    </row>
    <row r="1319" spans="1:9" x14ac:dyDescent="0.2">
      <c r="A1319">
        <f t="shared" si="187"/>
        <v>695</v>
      </c>
      <c r="B1319">
        <f t="shared" si="188"/>
        <v>968</v>
      </c>
      <c r="C1319">
        <f t="shared" si="189"/>
        <v>967.5</v>
      </c>
      <c r="D1319" s="3">
        <f t="shared" si="190"/>
        <v>1.9722606751309864</v>
      </c>
      <c r="E1319" s="3">
        <f t="shared" si="191"/>
        <v>-1.9556712666057536</v>
      </c>
      <c r="F1319">
        <f t="shared" si="192"/>
        <v>-1</v>
      </c>
      <c r="G1319" s="2">
        <f t="shared" si="193"/>
        <v>-0.25359251007576955</v>
      </c>
      <c r="H1319" s="3">
        <f t="shared" si="194"/>
        <v>0.1296703154594599</v>
      </c>
      <c r="I1319" s="3">
        <f t="shared" si="195"/>
        <v>38.483876732236645</v>
      </c>
    </row>
    <row r="1320" spans="1:9" x14ac:dyDescent="0.2">
      <c r="A1320">
        <f t="shared" si="187"/>
        <v>694</v>
      </c>
      <c r="B1320">
        <f t="shared" si="188"/>
        <v>967</v>
      </c>
      <c r="C1320">
        <f t="shared" si="189"/>
        <v>966.5</v>
      </c>
      <c r="D1320" s="3">
        <f t="shared" si="190"/>
        <v>1.9641192590562062</v>
      </c>
      <c r="E1320" s="3">
        <f t="shared" si="191"/>
        <v>-1.9475298505309735</v>
      </c>
      <c r="F1320">
        <f t="shared" si="192"/>
        <v>-1</v>
      </c>
      <c r="G1320" s="2">
        <f t="shared" si="193"/>
        <v>-0.25359251007576955</v>
      </c>
      <c r="H1320" s="3">
        <f t="shared" si="194"/>
        <v>0.13021238673524321</v>
      </c>
      <c r="I1320" s="3">
        <f t="shared" si="195"/>
        <v>38.61408911897189</v>
      </c>
    </row>
    <row r="1321" spans="1:9" x14ac:dyDescent="0.2">
      <c r="A1321">
        <f t="shared" si="187"/>
        <v>693</v>
      </c>
      <c r="B1321">
        <f t="shared" si="188"/>
        <v>966</v>
      </c>
      <c r="C1321">
        <f t="shared" si="189"/>
        <v>965.5</v>
      </c>
      <c r="D1321" s="3">
        <f t="shared" si="190"/>
        <v>1.9560030746203405</v>
      </c>
      <c r="E1321" s="3">
        <f t="shared" si="191"/>
        <v>-1.9394136660951078</v>
      </c>
      <c r="F1321">
        <f t="shared" si="192"/>
        <v>-1</v>
      </c>
      <c r="G1321" s="2">
        <f t="shared" si="193"/>
        <v>-0.25359251007576955</v>
      </c>
      <c r="H1321" s="3">
        <f t="shared" si="194"/>
        <v>0.13075730799936186</v>
      </c>
      <c r="I1321" s="3">
        <f t="shared" si="195"/>
        <v>38.74484642697125</v>
      </c>
    </row>
    <row r="1322" spans="1:9" x14ac:dyDescent="0.2">
      <c r="A1322">
        <f t="shared" si="187"/>
        <v>692</v>
      </c>
      <c r="B1322">
        <f t="shared" si="188"/>
        <v>965</v>
      </c>
      <c r="C1322">
        <f t="shared" si="189"/>
        <v>964.5</v>
      </c>
      <c r="D1322" s="3">
        <f t="shared" si="190"/>
        <v>1.9479120696380166</v>
      </c>
      <c r="E1322" s="3">
        <f t="shared" si="191"/>
        <v>-1.9313226611127838</v>
      </c>
      <c r="F1322">
        <f t="shared" si="192"/>
        <v>-1</v>
      </c>
      <c r="G1322" s="2">
        <f t="shared" si="193"/>
        <v>-0.25359251007576955</v>
      </c>
      <c r="H1322" s="3">
        <f t="shared" si="194"/>
        <v>0.13130509737283119</v>
      </c>
      <c r="I1322" s="3">
        <f t="shared" si="195"/>
        <v>38.876151524344081</v>
      </c>
    </row>
    <row r="1323" spans="1:9" x14ac:dyDescent="0.2">
      <c r="A1323">
        <f t="shared" si="187"/>
        <v>691</v>
      </c>
      <c r="B1323">
        <f t="shared" si="188"/>
        <v>964</v>
      </c>
      <c r="C1323">
        <f t="shared" si="189"/>
        <v>963.5</v>
      </c>
      <c r="D1323" s="3">
        <f t="shared" si="190"/>
        <v>1.939846191977884</v>
      </c>
      <c r="E1323" s="3">
        <f t="shared" si="191"/>
        <v>-1.9232567834526513</v>
      </c>
      <c r="F1323">
        <f t="shared" si="192"/>
        <v>-1</v>
      </c>
      <c r="G1323" s="2">
        <f t="shared" si="193"/>
        <v>-0.25359251007576955</v>
      </c>
      <c r="H1323" s="3">
        <f t="shared" si="194"/>
        <v>0.13185577311237531</v>
      </c>
      <c r="I1323" s="3">
        <f t="shared" si="195"/>
        <v>39.008007297456459</v>
      </c>
    </row>
    <row r="1324" spans="1:9" x14ac:dyDescent="0.2">
      <c r="A1324">
        <f t="shared" si="187"/>
        <v>690</v>
      </c>
      <c r="B1324">
        <f t="shared" si="188"/>
        <v>963</v>
      </c>
      <c r="C1324">
        <f t="shared" si="189"/>
        <v>962.5</v>
      </c>
      <c r="D1324" s="3">
        <f t="shared" si="190"/>
        <v>1.9318053895626144</v>
      </c>
      <c r="E1324" s="3">
        <f t="shared" si="191"/>
        <v>-1.9152159810373817</v>
      </c>
      <c r="F1324">
        <f t="shared" si="192"/>
        <v>-1</v>
      </c>
      <c r="G1324" s="2">
        <f t="shared" si="193"/>
        <v>-0.25359251007576955</v>
      </c>
      <c r="H1324" s="3">
        <f t="shared" si="194"/>
        <v>0.1324093536116018</v>
      </c>
      <c r="I1324" s="3">
        <f t="shared" si="195"/>
        <v>39.140416651068058</v>
      </c>
    </row>
    <row r="1325" spans="1:9" x14ac:dyDescent="0.2">
      <c r="A1325">
        <f t="shared" si="187"/>
        <v>689</v>
      </c>
      <c r="B1325">
        <f t="shared" si="188"/>
        <v>962</v>
      </c>
      <c r="C1325">
        <f t="shared" si="189"/>
        <v>961.5</v>
      </c>
      <c r="D1325" s="3">
        <f t="shared" si="190"/>
        <v>1.9237896103689016</v>
      </c>
      <c r="E1325" s="3">
        <f t="shared" si="191"/>
        <v>-1.9072002018436689</v>
      </c>
      <c r="F1325">
        <f t="shared" si="192"/>
        <v>-1</v>
      </c>
      <c r="G1325" s="2">
        <f t="shared" si="193"/>
        <v>-0.25359251007576955</v>
      </c>
      <c r="H1325" s="3">
        <f t="shared" si="194"/>
        <v>0.13296585740218805</v>
      </c>
      <c r="I1325" s="3">
        <f t="shared" si="195"/>
        <v>39.273382508470249</v>
      </c>
    </row>
    <row r="1326" spans="1:9" x14ac:dyDescent="0.2">
      <c r="A1326">
        <f t="shared" si="187"/>
        <v>688</v>
      </c>
      <c r="B1326">
        <f t="shared" si="188"/>
        <v>961</v>
      </c>
      <c r="C1326">
        <f t="shared" si="189"/>
        <v>960.5</v>
      </c>
      <c r="D1326" s="3">
        <f t="shared" si="190"/>
        <v>1.9157988024274613</v>
      </c>
      <c r="E1326" s="3">
        <f t="shared" si="191"/>
        <v>-1.8992093939022285</v>
      </c>
      <c r="F1326">
        <f t="shared" si="192"/>
        <v>-1</v>
      </c>
      <c r="G1326" s="2">
        <f t="shared" si="193"/>
        <v>-0.25359251007576955</v>
      </c>
      <c r="H1326" s="3">
        <f t="shared" si="194"/>
        <v>0.13352530315507935</v>
      </c>
      <c r="I1326" s="3">
        <f t="shared" si="195"/>
        <v>39.406907811625331</v>
      </c>
    </row>
    <row r="1327" spans="1:9" x14ac:dyDescent="0.2">
      <c r="A1327">
        <f t="shared" si="187"/>
        <v>687</v>
      </c>
      <c r="B1327">
        <f t="shared" si="188"/>
        <v>960</v>
      </c>
      <c r="C1327">
        <f t="shared" si="189"/>
        <v>959.5</v>
      </c>
      <c r="D1327" s="3">
        <f t="shared" si="190"/>
        <v>1.9078329138230317</v>
      </c>
      <c r="E1327" s="3">
        <f t="shared" si="191"/>
        <v>-1.8912435052977989</v>
      </c>
      <c r="F1327">
        <f t="shared" si="192"/>
        <v>-1</v>
      </c>
      <c r="G1327" s="2">
        <f t="shared" si="193"/>
        <v>-0.25359251007576955</v>
      </c>
      <c r="H1327" s="3">
        <f t="shared" si="194"/>
        <v>0.13408770968169875</v>
      </c>
      <c r="I1327" s="3">
        <f t="shared" si="195"/>
        <v>39.540995521307032</v>
      </c>
    </row>
    <row r="1328" spans="1:9" x14ac:dyDescent="0.2">
      <c r="A1328">
        <f t="shared" si="187"/>
        <v>686</v>
      </c>
      <c r="B1328">
        <f t="shared" si="188"/>
        <v>959</v>
      </c>
      <c r="C1328">
        <f t="shared" si="189"/>
        <v>958.5</v>
      </c>
      <c r="D1328" s="3">
        <f t="shared" si="190"/>
        <v>1.8998918926943729</v>
      </c>
      <c r="E1328" s="3">
        <f t="shared" si="191"/>
        <v>-1.8833024841691401</v>
      </c>
      <c r="F1328">
        <f t="shared" si="192"/>
        <v>-1</v>
      </c>
      <c r="G1328" s="2">
        <f t="shared" si="193"/>
        <v>-0.25359251007576955</v>
      </c>
      <c r="H1328" s="3">
        <f t="shared" si="194"/>
        <v>0.13465309593516911</v>
      </c>
      <c r="I1328" s="3">
        <f t="shared" si="195"/>
        <v>39.675648617242203</v>
      </c>
    </row>
    <row r="1329" spans="1:9" x14ac:dyDescent="0.2">
      <c r="A1329">
        <f t="shared" si="187"/>
        <v>685</v>
      </c>
      <c r="B1329">
        <f t="shared" si="188"/>
        <v>958</v>
      </c>
      <c r="C1329">
        <f t="shared" si="189"/>
        <v>957.5</v>
      </c>
      <c r="D1329" s="3">
        <f t="shared" si="190"/>
        <v>1.891975687234267</v>
      </c>
      <c r="E1329" s="3">
        <f t="shared" si="191"/>
        <v>-1.8753862787090343</v>
      </c>
      <c r="F1329">
        <f t="shared" si="192"/>
        <v>-1</v>
      </c>
      <c r="G1329" s="2">
        <f t="shared" si="193"/>
        <v>-0.25359251007576955</v>
      </c>
      <c r="H1329" s="3">
        <f t="shared" si="194"/>
        <v>0.13522148101154705</v>
      </c>
      <c r="I1329" s="3">
        <f t="shared" si="195"/>
        <v>39.810870098253751</v>
      </c>
    </row>
    <row r="1330" spans="1:9" x14ac:dyDescent="0.2">
      <c r="A1330">
        <f t="shared" si="187"/>
        <v>684</v>
      </c>
      <c r="B1330">
        <f t="shared" si="188"/>
        <v>957</v>
      </c>
      <c r="C1330">
        <f t="shared" si="189"/>
        <v>956.5</v>
      </c>
      <c r="D1330" s="3">
        <f t="shared" si="190"/>
        <v>1.8840842456895184</v>
      </c>
      <c r="E1330" s="3">
        <f t="shared" si="191"/>
        <v>-1.8674948371642857</v>
      </c>
      <c r="F1330">
        <f t="shared" si="192"/>
        <v>-1</v>
      </c>
      <c r="G1330" s="2">
        <f t="shared" si="193"/>
        <v>-0.25359251007576955</v>
      </c>
      <c r="H1330" s="3">
        <f t="shared" si="194"/>
        <v>0.13579288415106913</v>
      </c>
      <c r="I1330" s="3">
        <f t="shared" si="195"/>
        <v>39.946662982404817</v>
      </c>
    </row>
    <row r="1331" spans="1:9" x14ac:dyDescent="0.2">
      <c r="A1331">
        <f t="shared" si="187"/>
        <v>683</v>
      </c>
      <c r="B1331">
        <f t="shared" si="188"/>
        <v>956</v>
      </c>
      <c r="C1331">
        <f t="shared" si="189"/>
        <v>955.5</v>
      </c>
      <c r="D1331" s="3">
        <f t="shared" si="190"/>
        <v>1.8762175163609538</v>
      </c>
      <c r="E1331" s="3">
        <f t="shared" si="191"/>
        <v>-1.8596281078357211</v>
      </c>
      <c r="F1331">
        <f t="shared" si="192"/>
        <v>-1</v>
      </c>
      <c r="G1331" s="2">
        <f t="shared" si="193"/>
        <v>-0.25359251007576955</v>
      </c>
      <c r="H1331" s="3">
        <f t="shared" si="194"/>
        <v>0.13636732473941066</v>
      </c>
      <c r="I1331" s="3">
        <f t="shared" si="195"/>
        <v>40.083030307144227</v>
      </c>
    </row>
    <row r="1332" spans="1:9" x14ac:dyDescent="0.2">
      <c r="A1332">
        <f t="shared" si="187"/>
        <v>682</v>
      </c>
      <c r="B1332">
        <f t="shared" si="188"/>
        <v>955</v>
      </c>
      <c r="C1332">
        <f t="shared" si="189"/>
        <v>954.5</v>
      </c>
      <c r="D1332" s="3">
        <f t="shared" si="190"/>
        <v>1.8683754476034218</v>
      </c>
      <c r="E1332" s="3">
        <f t="shared" si="191"/>
        <v>-1.8517860390781891</v>
      </c>
      <c r="F1332">
        <f t="shared" si="192"/>
        <v>-1</v>
      </c>
      <c r="G1332" s="2">
        <f t="shared" si="193"/>
        <v>-0.25359251007576955</v>
      </c>
      <c r="H1332" s="3">
        <f t="shared" si="194"/>
        <v>0.1369448223089568</v>
      </c>
      <c r="I1332" s="3">
        <f t="shared" si="195"/>
        <v>40.219975129453182</v>
      </c>
    </row>
    <row r="1333" spans="1:9" x14ac:dyDescent="0.2">
      <c r="A1333">
        <f t="shared" si="187"/>
        <v>681</v>
      </c>
      <c r="B1333">
        <f t="shared" si="188"/>
        <v>954</v>
      </c>
      <c r="C1333">
        <f t="shared" si="189"/>
        <v>953.5</v>
      </c>
      <c r="D1333" s="3">
        <f t="shared" si="190"/>
        <v>1.8605579878257932</v>
      </c>
      <c r="E1333" s="3">
        <f t="shared" si="191"/>
        <v>-1.8439685793005605</v>
      </c>
      <c r="F1333">
        <f t="shared" si="192"/>
        <v>-1</v>
      </c>
      <c r="G1333" s="2">
        <f t="shared" si="193"/>
        <v>-0.25359251007576955</v>
      </c>
      <c r="H1333" s="3">
        <f t="shared" si="194"/>
        <v>0.13752539654008653</v>
      </c>
      <c r="I1333" s="3">
        <f t="shared" si="195"/>
        <v>40.357500525993267</v>
      </c>
    </row>
    <row r="1334" spans="1:9" x14ac:dyDescent="0.2">
      <c r="A1334">
        <f t="shared" si="187"/>
        <v>680</v>
      </c>
      <c r="B1334">
        <f t="shared" si="188"/>
        <v>953</v>
      </c>
      <c r="C1334">
        <f t="shared" si="189"/>
        <v>952.5</v>
      </c>
      <c r="D1334" s="3">
        <f t="shared" si="190"/>
        <v>1.8527650854909605</v>
      </c>
      <c r="E1334" s="3">
        <f t="shared" si="191"/>
        <v>-1.8361756769657278</v>
      </c>
      <c r="F1334">
        <f t="shared" si="192"/>
        <v>-1</v>
      </c>
      <c r="G1334" s="2">
        <f t="shared" si="193"/>
        <v>-0.25359251007576955</v>
      </c>
      <c r="H1334" s="3">
        <f t="shared" si="194"/>
        <v>0.13810906726246916</v>
      </c>
      <c r="I1334" s="3">
        <f t="shared" si="195"/>
        <v>40.495609593255736</v>
      </c>
    </row>
    <row r="1335" spans="1:9" x14ac:dyDescent="0.2">
      <c r="A1335">
        <f t="shared" si="187"/>
        <v>679</v>
      </c>
      <c r="B1335">
        <f t="shared" si="188"/>
        <v>952</v>
      </c>
      <c r="C1335">
        <f t="shared" si="189"/>
        <v>951.5</v>
      </c>
      <c r="D1335" s="3">
        <f t="shared" si="190"/>
        <v>1.8449966891158391</v>
      </c>
      <c r="E1335" s="3">
        <f t="shared" si="191"/>
        <v>-1.8284072805906064</v>
      </c>
      <c r="F1335">
        <f t="shared" si="192"/>
        <v>-1</v>
      </c>
      <c r="G1335" s="2">
        <f t="shared" si="193"/>
        <v>-0.25359251007576955</v>
      </c>
      <c r="H1335" s="3">
        <f t="shared" si="194"/>
        <v>0.13869585445637411</v>
      </c>
      <c r="I1335" s="3">
        <f t="shared" si="195"/>
        <v>40.634305447712109</v>
      </c>
    </row>
    <row r="1336" spans="1:9" x14ac:dyDescent="0.2">
      <c r="A1336">
        <f t="shared" si="187"/>
        <v>678</v>
      </c>
      <c r="B1336">
        <f t="shared" si="188"/>
        <v>951</v>
      </c>
      <c r="C1336">
        <f t="shared" si="189"/>
        <v>950.5</v>
      </c>
      <c r="D1336" s="3">
        <f t="shared" si="190"/>
        <v>1.837252747271366</v>
      </c>
      <c r="E1336" s="3">
        <f t="shared" si="191"/>
        <v>-1.8206633387461333</v>
      </c>
      <c r="F1336">
        <f t="shared" si="192"/>
        <v>-1</v>
      </c>
      <c r="G1336" s="2">
        <f t="shared" si="193"/>
        <v>-0.25359251007576955</v>
      </c>
      <c r="H1336" s="3">
        <f t="shared" si="194"/>
        <v>0.1392857782539936</v>
      </c>
      <c r="I1336" s="3">
        <f t="shared" si="195"/>
        <v>40.773591225966101</v>
      </c>
    </row>
    <row r="1337" spans="1:9" x14ac:dyDescent="0.2">
      <c r="A1337">
        <f t="shared" si="187"/>
        <v>677</v>
      </c>
      <c r="B1337">
        <f t="shared" si="188"/>
        <v>950</v>
      </c>
      <c r="C1337">
        <f t="shared" si="189"/>
        <v>949.5</v>
      </c>
      <c r="D1337" s="3">
        <f t="shared" si="190"/>
        <v>1.8295332085825005</v>
      </c>
      <c r="E1337" s="3">
        <f t="shared" si="191"/>
        <v>-1.8129438000572677</v>
      </c>
      <c r="F1337">
        <f t="shared" si="192"/>
        <v>-1</v>
      </c>
      <c r="G1337" s="2">
        <f t="shared" si="193"/>
        <v>-0.25359251007576955</v>
      </c>
      <c r="H1337" s="3">
        <f t="shared" si="194"/>
        <v>0.13987885894077853</v>
      </c>
      <c r="I1337" s="3">
        <f t="shared" si="195"/>
        <v>40.913470084906876</v>
      </c>
    </row>
    <row r="1338" spans="1:9" x14ac:dyDescent="0.2">
      <c r="A1338">
        <f t="shared" si="187"/>
        <v>676</v>
      </c>
      <c r="B1338">
        <f t="shared" si="188"/>
        <v>949</v>
      </c>
      <c r="C1338">
        <f t="shared" si="189"/>
        <v>948.5</v>
      </c>
      <c r="D1338" s="3">
        <f t="shared" si="190"/>
        <v>1.821838021728224</v>
      </c>
      <c r="E1338" s="3">
        <f t="shared" si="191"/>
        <v>-1.8052486132029912</v>
      </c>
      <c r="F1338">
        <f t="shared" si="192"/>
        <v>-1</v>
      </c>
      <c r="G1338" s="2">
        <f t="shared" si="193"/>
        <v>-0.25359251007576955</v>
      </c>
      <c r="H1338" s="3">
        <f t="shared" si="194"/>
        <v>0.14047511695678802</v>
      </c>
      <c r="I1338" s="3">
        <f t="shared" si="195"/>
        <v>41.053945201863662</v>
      </c>
    </row>
    <row r="1339" spans="1:9" x14ac:dyDescent="0.2">
      <c r="A1339">
        <f t="shared" si="187"/>
        <v>675</v>
      </c>
      <c r="B1339">
        <f t="shared" si="188"/>
        <v>948</v>
      </c>
      <c r="C1339">
        <f t="shared" si="189"/>
        <v>947.5</v>
      </c>
      <c r="D1339" s="3">
        <f t="shared" si="190"/>
        <v>1.8141671354415398</v>
      </c>
      <c r="E1339" s="3">
        <f t="shared" si="191"/>
        <v>-1.7975777269163071</v>
      </c>
      <c r="F1339">
        <f t="shared" si="192"/>
        <v>-1</v>
      </c>
      <c r="G1339" s="2">
        <f t="shared" si="193"/>
        <v>-0.25359251007576955</v>
      </c>
      <c r="H1339" s="3">
        <f t="shared" si="194"/>
        <v>0.1410745728980522</v>
      </c>
      <c r="I1339" s="3">
        <f t="shared" si="195"/>
        <v>41.195019774761711</v>
      </c>
    </row>
    <row r="1340" spans="1:9" x14ac:dyDescent="0.2">
      <c r="A1340">
        <f t="shared" si="187"/>
        <v>674</v>
      </c>
      <c r="B1340">
        <f t="shared" si="188"/>
        <v>947</v>
      </c>
      <c r="C1340">
        <f t="shared" si="189"/>
        <v>946.5</v>
      </c>
      <c r="D1340" s="3">
        <f t="shared" si="190"/>
        <v>1.8065204985094738</v>
      </c>
      <c r="E1340" s="3">
        <f t="shared" si="191"/>
        <v>-1.7899310899842411</v>
      </c>
      <c r="F1340">
        <f t="shared" si="192"/>
        <v>-1</v>
      </c>
      <c r="G1340" s="2">
        <f t="shared" si="193"/>
        <v>-0.25359251007576955</v>
      </c>
      <c r="H1340" s="3">
        <f t="shared" si="194"/>
        <v>0.141677247517949</v>
      </c>
      <c r="I1340" s="3">
        <f t="shared" si="195"/>
        <v>41.336697022279658</v>
      </c>
    </row>
    <row r="1341" spans="1:9" x14ac:dyDescent="0.2">
      <c r="A1341">
        <f t="shared" si="187"/>
        <v>673</v>
      </c>
      <c r="B1341">
        <f t="shared" si="188"/>
        <v>946</v>
      </c>
      <c r="C1341">
        <f t="shared" si="189"/>
        <v>945.5</v>
      </c>
      <c r="D1341" s="3">
        <f t="shared" si="190"/>
        <v>1.7988980597730737</v>
      </c>
      <c r="E1341" s="3">
        <f t="shared" si="191"/>
        <v>-1.782308651247841</v>
      </c>
      <c r="F1341">
        <f t="shared" si="192"/>
        <v>-1</v>
      </c>
      <c r="G1341" s="2">
        <f t="shared" si="193"/>
        <v>-0.25359251007576955</v>
      </c>
      <c r="H1341" s="3">
        <f t="shared" si="194"/>
        <v>0.14228316172859443</v>
      </c>
      <c r="I1341" s="3">
        <f t="shared" si="195"/>
        <v>41.47898018400825</v>
      </c>
    </row>
    <row r="1342" spans="1:9" x14ac:dyDescent="0.2">
      <c r="A1342">
        <f t="shared" si="187"/>
        <v>672</v>
      </c>
      <c r="B1342">
        <f t="shared" si="188"/>
        <v>945</v>
      </c>
      <c r="C1342">
        <f t="shared" si="189"/>
        <v>944.5</v>
      </c>
      <c r="D1342" s="3">
        <f t="shared" si="190"/>
        <v>1.7912997681274092</v>
      </c>
      <c r="E1342" s="3">
        <f t="shared" si="191"/>
        <v>-1.7747103596021765</v>
      </c>
      <c r="F1342">
        <f t="shared" si="192"/>
        <v>-1</v>
      </c>
      <c r="G1342" s="2">
        <f t="shared" si="193"/>
        <v>-0.25359251007576955</v>
      </c>
      <c r="H1342" s="3">
        <f t="shared" si="194"/>
        <v>0.14289233660224729</v>
      </c>
      <c r="I1342" s="3">
        <f t="shared" si="195"/>
        <v>41.621872520610495</v>
      </c>
    </row>
    <row r="1343" spans="1:9" x14ac:dyDescent="0.2">
      <c r="A1343">
        <f t="shared" si="187"/>
        <v>671</v>
      </c>
      <c r="B1343">
        <f t="shared" si="188"/>
        <v>944</v>
      </c>
      <c r="C1343">
        <f t="shared" si="189"/>
        <v>943.5</v>
      </c>
      <c r="D1343" s="3">
        <f t="shared" si="190"/>
        <v>1.7837255725215726</v>
      </c>
      <c r="E1343" s="3">
        <f t="shared" si="191"/>
        <v>-1.7671361639963399</v>
      </c>
      <c r="F1343">
        <f t="shared" si="192"/>
        <v>-1</v>
      </c>
      <c r="G1343" s="2">
        <f t="shared" si="193"/>
        <v>-0.25359251007576955</v>
      </c>
      <c r="H1343" s="3">
        <f t="shared" si="194"/>
        <v>0.14350479337272778</v>
      </c>
      <c r="I1343" s="3">
        <f t="shared" si="195"/>
        <v>41.765377313983223</v>
      </c>
    </row>
    <row r="1344" spans="1:9" x14ac:dyDescent="0.2">
      <c r="A1344">
        <f t="shared" si="187"/>
        <v>670</v>
      </c>
      <c r="B1344">
        <f t="shared" si="188"/>
        <v>943</v>
      </c>
      <c r="C1344">
        <f t="shared" si="189"/>
        <v>942.5</v>
      </c>
      <c r="D1344" s="3">
        <f t="shared" si="190"/>
        <v>1.7761754219586778</v>
      </c>
      <c r="E1344" s="3">
        <f t="shared" si="191"/>
        <v>-1.7595860134334451</v>
      </c>
      <c r="F1344">
        <f t="shared" si="192"/>
        <v>-1</v>
      </c>
      <c r="G1344" s="2">
        <f t="shared" si="193"/>
        <v>-0.25359251007576955</v>
      </c>
      <c r="H1344" s="3">
        <f t="shared" si="194"/>
        <v>0.14412055343685048</v>
      </c>
      <c r="I1344" s="3">
        <f t="shared" si="195"/>
        <v>41.909497867420072</v>
      </c>
    </row>
    <row r="1345" spans="1:9" x14ac:dyDescent="0.2">
      <c r="A1345">
        <f t="shared" si="187"/>
        <v>669</v>
      </c>
      <c r="B1345">
        <f t="shared" si="188"/>
        <v>942</v>
      </c>
      <c r="C1345">
        <f t="shared" si="189"/>
        <v>941.5</v>
      </c>
      <c r="D1345" s="3">
        <f t="shared" si="190"/>
        <v>1.768649265495861</v>
      </c>
      <c r="E1345" s="3">
        <f t="shared" si="191"/>
        <v>-1.7520598569706283</v>
      </c>
      <c r="F1345">
        <f t="shared" si="192"/>
        <v>-1</v>
      </c>
      <c r="G1345" s="2">
        <f t="shared" si="193"/>
        <v>-0.25359251007576955</v>
      </c>
      <c r="H1345" s="3">
        <f t="shared" si="194"/>
        <v>0.144739638355872</v>
      </c>
      <c r="I1345" s="3">
        <f t="shared" si="195"/>
        <v>42.054237505775944</v>
      </c>
    </row>
    <row r="1346" spans="1:9" x14ac:dyDescent="0.2">
      <c r="A1346">
        <f t="shared" si="187"/>
        <v>668</v>
      </c>
      <c r="B1346">
        <f t="shared" si="188"/>
        <v>941</v>
      </c>
      <c r="C1346">
        <f t="shared" si="189"/>
        <v>940.5</v>
      </c>
      <c r="D1346" s="3">
        <f t="shared" si="190"/>
        <v>1.7611470522442807</v>
      </c>
      <c r="E1346" s="3">
        <f t="shared" si="191"/>
        <v>-1.744557643719048</v>
      </c>
      <c r="F1346">
        <f t="shared" si="192"/>
        <v>-1</v>
      </c>
      <c r="G1346" s="2">
        <f t="shared" si="193"/>
        <v>-0.25359251007576955</v>
      </c>
      <c r="H1346" s="3">
        <f t="shared" si="194"/>
        <v>0.14536206985695299</v>
      </c>
      <c r="I1346" s="3">
        <f t="shared" si="195"/>
        <v>42.199599575632895</v>
      </c>
    </row>
    <row r="1347" spans="1:9" x14ac:dyDescent="0.2">
      <c r="A1347">
        <f t="shared" si="187"/>
        <v>667</v>
      </c>
      <c r="B1347">
        <f t="shared" si="188"/>
        <v>940</v>
      </c>
      <c r="C1347">
        <f t="shared" si="189"/>
        <v>939.5</v>
      </c>
      <c r="D1347" s="3">
        <f t="shared" si="190"/>
        <v>1.7536687313691175</v>
      </c>
      <c r="E1347" s="3">
        <f t="shared" si="191"/>
        <v>-1.7370793228438848</v>
      </c>
      <c r="F1347">
        <f t="shared" si="192"/>
        <v>-1</v>
      </c>
      <c r="G1347" s="2">
        <f t="shared" si="193"/>
        <v>-0.25359251007576955</v>
      </c>
      <c r="H1347" s="3">
        <f t="shared" si="194"/>
        <v>0.14598786983463535</v>
      </c>
      <c r="I1347" s="3">
        <f t="shared" si="195"/>
        <v>42.34558744546753</v>
      </c>
    </row>
    <row r="1348" spans="1:9" x14ac:dyDescent="0.2">
      <c r="A1348">
        <f t="shared" si="187"/>
        <v>666</v>
      </c>
      <c r="B1348">
        <f t="shared" si="188"/>
        <v>939</v>
      </c>
      <c r="C1348">
        <f t="shared" si="189"/>
        <v>938.5</v>
      </c>
      <c r="D1348" s="3">
        <f t="shared" si="190"/>
        <v>1.746214252089574</v>
      </c>
      <c r="E1348" s="3">
        <f t="shared" si="191"/>
        <v>-1.7296248435643413</v>
      </c>
      <c r="F1348">
        <f t="shared" si="192"/>
        <v>-1</v>
      </c>
      <c r="G1348" s="2">
        <f t="shared" si="193"/>
        <v>-0.25359251007576955</v>
      </c>
      <c r="H1348" s="3">
        <f t="shared" si="194"/>
        <v>0.14661706035233416</v>
      </c>
      <c r="I1348" s="3">
        <f t="shared" si="195"/>
        <v>42.492204505819863</v>
      </c>
    </row>
    <row r="1349" spans="1:9" x14ac:dyDescent="0.2">
      <c r="A1349">
        <f t="shared" si="187"/>
        <v>665</v>
      </c>
      <c r="B1349">
        <f t="shared" si="188"/>
        <v>938</v>
      </c>
      <c r="C1349">
        <f t="shared" si="189"/>
        <v>937.5</v>
      </c>
      <c r="D1349" s="3">
        <f t="shared" si="190"/>
        <v>1.7387835636788749</v>
      </c>
      <c r="E1349" s="3">
        <f t="shared" si="191"/>
        <v>-1.7221941551536422</v>
      </c>
      <c r="F1349">
        <f t="shared" si="192"/>
        <v>-1</v>
      </c>
      <c r="G1349" s="2">
        <f t="shared" si="193"/>
        <v>-0.25359251007576955</v>
      </c>
      <c r="H1349" s="3">
        <f t="shared" si="194"/>
        <v>0.14724966364384495</v>
      </c>
      <c r="I1349" s="3">
        <f t="shared" si="195"/>
        <v>42.639454169463711</v>
      </c>
    </row>
    <row r="1350" spans="1:9" x14ac:dyDescent="0.2">
      <c r="A1350">
        <f t="shared" si="187"/>
        <v>664</v>
      </c>
      <c r="B1350">
        <f t="shared" si="188"/>
        <v>937</v>
      </c>
      <c r="C1350">
        <f t="shared" si="189"/>
        <v>936.5</v>
      </c>
      <c r="D1350" s="3">
        <f t="shared" si="190"/>
        <v>1.7313766154642669</v>
      </c>
      <c r="E1350" s="3">
        <f t="shared" si="191"/>
        <v>-1.7147872069390342</v>
      </c>
      <c r="F1350">
        <f t="shared" si="192"/>
        <v>-1</v>
      </c>
      <c r="G1350" s="2">
        <f t="shared" si="193"/>
        <v>-0.25359251007576955</v>
      </c>
      <c r="H1350" s="3">
        <f t="shared" si="194"/>
        <v>0.14788570211486626</v>
      </c>
      <c r="I1350" s="3">
        <f t="shared" si="195"/>
        <v>42.787339871578574</v>
      </c>
    </row>
    <row r="1351" spans="1:9" x14ac:dyDescent="0.2">
      <c r="A1351">
        <f t="shared" si="187"/>
        <v>663</v>
      </c>
      <c r="B1351">
        <f t="shared" si="188"/>
        <v>936</v>
      </c>
      <c r="C1351">
        <f t="shared" si="189"/>
        <v>935.5</v>
      </c>
      <c r="D1351" s="3">
        <f t="shared" si="190"/>
        <v>1.7239933568270194</v>
      </c>
      <c r="E1351" s="3">
        <f t="shared" si="191"/>
        <v>-1.7074039483017867</v>
      </c>
      <c r="F1351">
        <f t="shared" si="192"/>
        <v>-1</v>
      </c>
      <c r="G1351" s="2">
        <f t="shared" si="193"/>
        <v>-0.25359251007576955</v>
      </c>
      <c r="H1351" s="3">
        <f t="shared" si="194"/>
        <v>0.14852519834453765</v>
      </c>
      <c r="I1351" s="3">
        <f t="shared" si="195"/>
        <v>42.935865069923111</v>
      </c>
    </row>
    <row r="1352" spans="1:9" x14ac:dyDescent="0.2">
      <c r="A1352">
        <f t="shared" si="187"/>
        <v>662</v>
      </c>
      <c r="B1352">
        <f t="shared" si="188"/>
        <v>935</v>
      </c>
      <c r="C1352">
        <f t="shared" si="189"/>
        <v>934.5</v>
      </c>
      <c r="D1352" s="3">
        <f t="shared" si="190"/>
        <v>1.7166337372024232</v>
      </c>
      <c r="E1352" s="3">
        <f t="shared" si="191"/>
        <v>-1.7000443286771905</v>
      </c>
      <c r="F1352">
        <f t="shared" si="192"/>
        <v>-1</v>
      </c>
      <c r="G1352" s="2">
        <f t="shared" si="193"/>
        <v>-0.25359251007576955</v>
      </c>
      <c r="H1352" s="3">
        <f t="shared" si="194"/>
        <v>0.14916817508699354</v>
      </c>
      <c r="I1352" s="3">
        <f t="shared" si="195"/>
        <v>43.085033245010102</v>
      </c>
    </row>
    <row r="1353" spans="1:9" x14ac:dyDescent="0.2">
      <c r="A1353">
        <f t="shared" si="187"/>
        <v>661</v>
      </c>
      <c r="B1353">
        <f t="shared" si="188"/>
        <v>934</v>
      </c>
      <c r="C1353">
        <f t="shared" si="189"/>
        <v>933.5</v>
      </c>
      <c r="D1353" s="3">
        <f t="shared" si="190"/>
        <v>1.7092977060797916</v>
      </c>
      <c r="E1353" s="3">
        <f t="shared" si="191"/>
        <v>-1.6927082975545589</v>
      </c>
      <c r="F1353">
        <f t="shared" si="192"/>
        <v>-1</v>
      </c>
      <c r="G1353" s="2">
        <f t="shared" si="193"/>
        <v>-0.25359251007576955</v>
      </c>
      <c r="H1353" s="3">
        <f t="shared" si="194"/>
        <v>0.149814655272933</v>
      </c>
      <c r="I1353" s="3">
        <f t="shared" si="195"/>
        <v>43.234847900283036</v>
      </c>
    </row>
    <row r="1354" spans="1:9" x14ac:dyDescent="0.2">
      <c r="A1354">
        <f t="shared" si="187"/>
        <v>660</v>
      </c>
      <c r="B1354">
        <f t="shared" si="188"/>
        <v>933</v>
      </c>
      <c r="C1354">
        <f t="shared" si="189"/>
        <v>932.5</v>
      </c>
      <c r="D1354" s="3">
        <f t="shared" si="190"/>
        <v>1.70198521300246</v>
      </c>
      <c r="E1354" s="3">
        <f t="shared" si="191"/>
        <v>-1.6853958044772273</v>
      </c>
      <c r="F1354">
        <f t="shared" si="192"/>
        <v>-1</v>
      </c>
      <c r="G1354" s="2">
        <f t="shared" si="193"/>
        <v>-0.25359251007576955</v>
      </c>
      <c r="H1354" s="3">
        <f t="shared" si="194"/>
        <v>0.15046466201120537</v>
      </c>
      <c r="I1354" s="3">
        <f t="shared" si="195"/>
        <v>43.385312562294239</v>
      </c>
    </row>
    <row r="1355" spans="1:9" x14ac:dyDescent="0.2">
      <c r="A1355">
        <f t="shared" si="187"/>
        <v>659</v>
      </c>
      <c r="B1355">
        <f t="shared" si="188"/>
        <v>932</v>
      </c>
      <c r="C1355">
        <f t="shared" si="189"/>
        <v>931.5</v>
      </c>
      <c r="D1355" s="3">
        <f t="shared" si="190"/>
        <v>1.6946962075677861</v>
      </c>
      <c r="E1355" s="3">
        <f t="shared" si="191"/>
        <v>-1.6781067990425533</v>
      </c>
      <c r="F1355">
        <f t="shared" si="192"/>
        <v>-1</v>
      </c>
      <c r="G1355" s="2">
        <f t="shared" si="193"/>
        <v>-0.25359251007576955</v>
      </c>
      <c r="H1355" s="3">
        <f t="shared" si="194"/>
        <v>0.15111821859041225</v>
      </c>
      <c r="I1355" s="3">
        <f t="shared" si="195"/>
        <v>43.53643078088465</v>
      </c>
    </row>
    <row r="1356" spans="1:9" x14ac:dyDescent="0.2">
      <c r="A1356">
        <f t="shared" si="187"/>
        <v>658</v>
      </c>
      <c r="B1356">
        <f t="shared" si="188"/>
        <v>931</v>
      </c>
      <c r="C1356">
        <f t="shared" si="189"/>
        <v>930.5</v>
      </c>
      <c r="D1356" s="3">
        <f t="shared" si="190"/>
        <v>1.6874306394271492</v>
      </c>
      <c r="E1356" s="3">
        <f t="shared" si="191"/>
        <v>-1.6708412309019165</v>
      </c>
      <c r="F1356">
        <f t="shared" si="192"/>
        <v>-1</v>
      </c>
      <c r="G1356" s="2">
        <f t="shared" si="193"/>
        <v>-0.25359251007576955</v>
      </c>
      <c r="H1356" s="3">
        <f t="shared" si="194"/>
        <v>0.1517753484805261</v>
      </c>
      <c r="I1356" s="3">
        <f t="shared" si="195"/>
        <v>43.688206129365177</v>
      </c>
    </row>
    <row r="1357" spans="1:9" x14ac:dyDescent="0.2">
      <c r="A1357">
        <f t="shared" si="187"/>
        <v>657</v>
      </c>
      <c r="B1357">
        <f t="shared" si="188"/>
        <v>930</v>
      </c>
      <c r="C1357">
        <f t="shared" si="189"/>
        <v>929.5</v>
      </c>
      <c r="D1357" s="3">
        <f t="shared" si="190"/>
        <v>1.6801884582859514</v>
      </c>
      <c r="E1357" s="3">
        <f t="shared" si="191"/>
        <v>-1.6635990497607187</v>
      </c>
      <c r="F1357">
        <f t="shared" si="192"/>
        <v>-1</v>
      </c>
      <c r="G1357" s="2">
        <f t="shared" si="193"/>
        <v>-0.25359251007576955</v>
      </c>
      <c r="H1357" s="3">
        <f t="shared" si="194"/>
        <v>0.15243607533452525</v>
      </c>
      <c r="I1357" s="3">
        <f t="shared" si="195"/>
        <v>43.840642204699705</v>
      </c>
    </row>
    <row r="1358" spans="1:9" x14ac:dyDescent="0.2">
      <c r="A1358">
        <f t="shared" si="187"/>
        <v>656</v>
      </c>
      <c r="B1358">
        <f t="shared" si="188"/>
        <v>929</v>
      </c>
      <c r="C1358">
        <f t="shared" si="189"/>
        <v>928.5</v>
      </c>
      <c r="D1358" s="3">
        <f t="shared" si="190"/>
        <v>1.6729696139036163</v>
      </c>
      <c r="E1358" s="3">
        <f t="shared" si="191"/>
        <v>-1.6563802053783836</v>
      </c>
      <c r="F1358">
        <f t="shared" si="192"/>
        <v>-1</v>
      </c>
      <c r="G1358" s="2">
        <f t="shared" si="193"/>
        <v>-0.25359251007576955</v>
      </c>
      <c r="H1358" s="3">
        <f t="shared" si="194"/>
        <v>0.15310042299004586</v>
      </c>
      <c r="I1358" s="3">
        <f t="shared" si="195"/>
        <v>43.993742627689748</v>
      </c>
    </row>
    <row r="1359" spans="1:9" x14ac:dyDescent="0.2">
      <c r="A1359">
        <f t="shared" si="187"/>
        <v>655</v>
      </c>
      <c r="B1359">
        <f t="shared" si="188"/>
        <v>928</v>
      </c>
      <c r="C1359">
        <f t="shared" si="189"/>
        <v>927.5</v>
      </c>
      <c r="D1359" s="3">
        <f t="shared" si="190"/>
        <v>1.6657740560935901</v>
      </c>
      <c r="E1359" s="3">
        <f t="shared" si="191"/>
        <v>-1.6491846475683574</v>
      </c>
      <c r="F1359">
        <f t="shared" si="192"/>
        <v>-1</v>
      </c>
      <c r="G1359" s="2">
        <f t="shared" si="193"/>
        <v>-0.25359251007576955</v>
      </c>
      <c r="H1359" s="3">
        <f t="shared" si="194"/>
        <v>0.15376841547105072</v>
      </c>
      <c r="I1359" s="3">
        <f t="shared" si="195"/>
        <v>44.147511043160797</v>
      </c>
    </row>
    <row r="1360" spans="1:9" x14ac:dyDescent="0.2">
      <c r="A1360">
        <f t="shared" ref="A1360:A1423" si="196">A1359-1</f>
        <v>654</v>
      </c>
      <c r="B1360">
        <f t="shared" ref="B1360:B1423" si="197">A1360+273</f>
        <v>927</v>
      </c>
      <c r="C1360">
        <f t="shared" ref="C1360:C1423" si="198">(B1360+B1361)/2</f>
        <v>926.5</v>
      </c>
      <c r="D1360" s="3">
        <f t="shared" ref="D1360:D1423" si="199">B$1*B$4*C1360^4</f>
        <v>1.6586017347233408</v>
      </c>
      <c r="E1360" s="3">
        <f t="shared" ref="E1360:E1423" si="200">B$7-D1360</f>
        <v>-1.6420123261981081</v>
      </c>
      <c r="F1360">
        <f t="shared" ref="F1360:F1423" si="201">B1361-B1360</f>
        <v>-1</v>
      </c>
      <c r="G1360" s="2">
        <f t="shared" ref="G1360:G1423" si="202">F1360*B$10*B$8*1000</f>
        <v>-0.25359251007576955</v>
      </c>
      <c r="H1360" s="3">
        <f t="shared" ref="H1360:H1423" si="203">G1360/E1360</f>
        <v>0.15444007698951567</v>
      </c>
      <c r="I1360" s="3">
        <f t="shared" ref="I1360:I1423" si="204">I1359+H1360</f>
        <v>44.301951120150314</v>
      </c>
    </row>
    <row r="1361" spans="1:9" x14ac:dyDescent="0.2">
      <c r="A1361">
        <f t="shared" si="196"/>
        <v>653</v>
      </c>
      <c r="B1361">
        <f t="shared" si="197"/>
        <v>926</v>
      </c>
      <c r="C1361">
        <f t="shared" si="198"/>
        <v>925.5</v>
      </c>
      <c r="D1361" s="3">
        <f t="shared" si="199"/>
        <v>1.6514525997143588</v>
      </c>
      <c r="E1361" s="3">
        <f t="shared" si="200"/>
        <v>-1.634863191189126</v>
      </c>
      <c r="F1361">
        <f t="shared" si="201"/>
        <v>-1</v>
      </c>
      <c r="G1361" s="2">
        <f t="shared" si="202"/>
        <v>-0.25359251007576955</v>
      </c>
      <c r="H1361" s="3">
        <f t="shared" si="203"/>
        <v>0.15511543194713298</v>
      </c>
      <c r="I1361" s="3">
        <f t="shared" si="204"/>
        <v>44.457066552097444</v>
      </c>
    </row>
    <row r="1362" spans="1:9" x14ac:dyDescent="0.2">
      <c r="A1362">
        <f t="shared" si="196"/>
        <v>652</v>
      </c>
      <c r="B1362">
        <f t="shared" si="197"/>
        <v>925</v>
      </c>
      <c r="C1362">
        <f t="shared" si="198"/>
        <v>924.5</v>
      </c>
      <c r="D1362" s="3">
        <f t="shared" si="199"/>
        <v>1.6443266010421562</v>
      </c>
      <c r="E1362" s="3">
        <f t="shared" si="200"/>
        <v>-1.6277371925169235</v>
      </c>
      <c r="F1362">
        <f t="shared" si="201"/>
        <v>-1</v>
      </c>
      <c r="G1362" s="2">
        <f t="shared" si="202"/>
        <v>-0.25359251007576955</v>
      </c>
      <c r="H1362" s="3">
        <f t="shared" si="203"/>
        <v>0.15579450493703267</v>
      </c>
      <c r="I1362" s="3">
        <f t="shared" si="204"/>
        <v>44.612861057034479</v>
      </c>
    </row>
    <row r="1363" spans="1:9" x14ac:dyDescent="0.2">
      <c r="A1363">
        <f t="shared" si="196"/>
        <v>651</v>
      </c>
      <c r="B1363">
        <f t="shared" si="197"/>
        <v>924</v>
      </c>
      <c r="C1363">
        <f t="shared" si="198"/>
        <v>923.5</v>
      </c>
      <c r="D1363" s="3">
        <f t="shared" si="199"/>
        <v>1.6372236887362677</v>
      </c>
      <c r="E1363" s="3">
        <f t="shared" si="200"/>
        <v>-1.6206342802110349</v>
      </c>
      <c r="F1363">
        <f t="shared" si="201"/>
        <v>-1</v>
      </c>
      <c r="G1363" s="2">
        <f t="shared" si="202"/>
        <v>-0.25359251007576955</v>
      </c>
      <c r="H1363" s="3">
        <f t="shared" si="203"/>
        <v>0.15647732074552154</v>
      </c>
      <c r="I1363" s="3">
        <f t="shared" si="204"/>
        <v>44.769338377780002</v>
      </c>
    </row>
    <row r="1364" spans="1:9" x14ac:dyDescent="0.2">
      <c r="A1364">
        <f t="shared" si="196"/>
        <v>650</v>
      </c>
      <c r="B1364">
        <f t="shared" si="197"/>
        <v>923</v>
      </c>
      <c r="C1364">
        <f t="shared" si="198"/>
        <v>922.5</v>
      </c>
      <c r="D1364" s="3">
        <f t="shared" si="199"/>
        <v>1.6301438128802499</v>
      </c>
      <c r="E1364" s="3">
        <f t="shared" si="200"/>
        <v>-1.6135544043550172</v>
      </c>
      <c r="F1364">
        <f t="shared" si="201"/>
        <v>-1</v>
      </c>
      <c r="G1364" s="2">
        <f t="shared" si="202"/>
        <v>-0.25359251007576955</v>
      </c>
      <c r="H1364" s="3">
        <f t="shared" si="203"/>
        <v>0.15716390435384023</v>
      </c>
      <c r="I1364" s="3">
        <f t="shared" si="204"/>
        <v>44.926502282133839</v>
      </c>
    </row>
    <row r="1365" spans="1:9" x14ac:dyDescent="0.2">
      <c r="A1365">
        <f t="shared" si="196"/>
        <v>649</v>
      </c>
      <c r="B1365">
        <f t="shared" si="197"/>
        <v>922</v>
      </c>
      <c r="C1365">
        <f t="shared" si="198"/>
        <v>921.5</v>
      </c>
      <c r="D1365" s="3">
        <f t="shared" si="199"/>
        <v>1.6230869236116816</v>
      </c>
      <c r="E1365" s="3">
        <f t="shared" si="200"/>
        <v>-1.6064975150864489</v>
      </c>
      <c r="F1365">
        <f t="shared" si="201"/>
        <v>-1</v>
      </c>
      <c r="G1365" s="2">
        <f t="shared" si="202"/>
        <v>-0.25359251007576955</v>
      </c>
      <c r="H1365" s="3">
        <f t="shared" si="203"/>
        <v>0.15785428093993858</v>
      </c>
      <c r="I1365" s="3">
        <f t="shared" si="204"/>
        <v>45.084356563073776</v>
      </c>
    </row>
    <row r="1366" spans="1:9" x14ac:dyDescent="0.2">
      <c r="A1366">
        <f t="shared" si="196"/>
        <v>648</v>
      </c>
      <c r="B1366">
        <f t="shared" si="197"/>
        <v>921</v>
      </c>
      <c r="C1366">
        <f t="shared" si="198"/>
        <v>920.5</v>
      </c>
      <c r="D1366" s="3">
        <f t="shared" si="199"/>
        <v>1.6160529711221636</v>
      </c>
      <c r="E1366" s="3">
        <f t="shared" si="200"/>
        <v>-1.5994635625969309</v>
      </c>
      <c r="F1366">
        <f t="shared" si="201"/>
        <v>-1</v>
      </c>
      <c r="G1366" s="2">
        <f t="shared" si="202"/>
        <v>-0.25359251007576955</v>
      </c>
      <c r="H1366" s="3">
        <f t="shared" si="203"/>
        <v>0.15854847588026957</v>
      </c>
      <c r="I1366" s="3">
        <f t="shared" si="204"/>
        <v>45.242905038954042</v>
      </c>
    </row>
    <row r="1367" spans="1:9" x14ac:dyDescent="0.2">
      <c r="A1367">
        <f t="shared" si="196"/>
        <v>647</v>
      </c>
      <c r="B1367">
        <f t="shared" si="197"/>
        <v>920</v>
      </c>
      <c r="C1367">
        <f t="shared" si="198"/>
        <v>919.5</v>
      </c>
      <c r="D1367" s="3">
        <f t="shared" si="199"/>
        <v>1.6090419056573191</v>
      </c>
      <c r="E1367" s="3">
        <f t="shared" si="200"/>
        <v>-1.5924524971320864</v>
      </c>
      <c r="F1367">
        <f t="shared" si="201"/>
        <v>-1</v>
      </c>
      <c r="G1367" s="2">
        <f t="shared" si="202"/>
        <v>-0.25359251007576955</v>
      </c>
      <c r="H1367" s="3">
        <f t="shared" si="203"/>
        <v>0.15924651475160156</v>
      </c>
      <c r="I1367" s="3">
        <f t="shared" si="204"/>
        <v>45.402151553705643</v>
      </c>
    </row>
    <row r="1368" spans="1:9" x14ac:dyDescent="0.2">
      <c r="A1368">
        <f t="shared" si="196"/>
        <v>646</v>
      </c>
      <c r="B1368">
        <f t="shared" si="197"/>
        <v>919</v>
      </c>
      <c r="C1368">
        <f t="shared" si="198"/>
        <v>918.5</v>
      </c>
      <c r="D1368" s="3">
        <f t="shared" si="199"/>
        <v>1.6020536775167928</v>
      </c>
      <c r="E1368" s="3">
        <f t="shared" si="200"/>
        <v>-1.5854642689915601</v>
      </c>
      <c r="F1368">
        <f t="shared" si="201"/>
        <v>-1</v>
      </c>
      <c r="G1368" s="2">
        <f t="shared" si="202"/>
        <v>-0.25359251007576955</v>
      </c>
      <c r="H1368" s="3">
        <f t="shared" si="203"/>
        <v>0.15994842333284995</v>
      </c>
      <c r="I1368" s="3">
        <f t="shared" si="204"/>
        <v>45.562099977038493</v>
      </c>
    </row>
    <row r="1369" spans="1:9" x14ac:dyDescent="0.2">
      <c r="A1369">
        <f t="shared" si="196"/>
        <v>645</v>
      </c>
      <c r="B1369">
        <f t="shared" si="197"/>
        <v>918</v>
      </c>
      <c r="C1369">
        <f t="shared" si="198"/>
        <v>917.5</v>
      </c>
      <c r="D1369" s="3">
        <f t="shared" si="199"/>
        <v>1.5950882370542525</v>
      </c>
      <c r="E1369" s="3">
        <f t="shared" si="200"/>
        <v>-1.5784988285290198</v>
      </c>
      <c r="F1369">
        <f t="shared" si="201"/>
        <v>-1</v>
      </c>
      <c r="G1369" s="2">
        <f t="shared" si="202"/>
        <v>-0.25359251007576955</v>
      </c>
      <c r="H1369" s="3">
        <f t="shared" si="203"/>
        <v>0.16065422760692749</v>
      </c>
      <c r="I1369" s="3">
        <f t="shared" si="204"/>
        <v>45.722754204645419</v>
      </c>
    </row>
    <row r="1370" spans="1:9" x14ac:dyDescent="0.2">
      <c r="A1370">
        <f t="shared" si="196"/>
        <v>644</v>
      </c>
      <c r="B1370">
        <f t="shared" si="197"/>
        <v>917</v>
      </c>
      <c r="C1370">
        <f t="shared" si="198"/>
        <v>916.5</v>
      </c>
      <c r="D1370" s="3">
        <f t="shared" si="199"/>
        <v>1.5881455346773872</v>
      </c>
      <c r="E1370" s="3">
        <f t="shared" si="200"/>
        <v>-1.5715561261521545</v>
      </c>
      <c r="F1370">
        <f t="shared" si="201"/>
        <v>-1</v>
      </c>
      <c r="G1370" s="2">
        <f t="shared" si="202"/>
        <v>-0.25359251007576955</v>
      </c>
      <c r="H1370" s="3">
        <f t="shared" si="203"/>
        <v>0.16136395376261434</v>
      </c>
      <c r="I1370" s="3">
        <f t="shared" si="204"/>
        <v>45.884118158408036</v>
      </c>
    </row>
    <row r="1371" spans="1:9" x14ac:dyDescent="0.2">
      <c r="A1371">
        <f t="shared" si="196"/>
        <v>643</v>
      </c>
      <c r="B1371">
        <f t="shared" si="197"/>
        <v>916</v>
      </c>
      <c r="C1371">
        <f t="shared" si="198"/>
        <v>915.5</v>
      </c>
      <c r="D1371" s="3">
        <f t="shared" si="199"/>
        <v>1.5812255208479085</v>
      </c>
      <c r="E1371" s="3">
        <f t="shared" si="200"/>
        <v>-1.5646361123226757</v>
      </c>
      <c r="F1371">
        <f t="shared" si="201"/>
        <v>-1</v>
      </c>
      <c r="G1371" s="2">
        <f t="shared" si="202"/>
        <v>-0.25359251007576955</v>
      </c>
      <c r="H1371" s="3">
        <f t="shared" si="203"/>
        <v>0.16207762819644739</v>
      </c>
      <c r="I1371" s="3">
        <f t="shared" si="204"/>
        <v>46.046195786604486</v>
      </c>
    </row>
    <row r="1372" spans="1:9" x14ac:dyDescent="0.2">
      <c r="A1372">
        <f t="shared" si="196"/>
        <v>642</v>
      </c>
      <c r="B1372">
        <f t="shared" si="197"/>
        <v>915</v>
      </c>
      <c r="C1372">
        <f t="shared" si="198"/>
        <v>914.5</v>
      </c>
      <c r="D1372" s="3">
        <f t="shared" si="199"/>
        <v>1.5743281460815499</v>
      </c>
      <c r="E1372" s="3">
        <f t="shared" si="200"/>
        <v>-1.5577387375563172</v>
      </c>
      <c r="F1372">
        <f t="shared" si="201"/>
        <v>-1</v>
      </c>
      <c r="G1372" s="2">
        <f t="shared" si="202"/>
        <v>-0.25359251007576955</v>
      </c>
      <c r="H1372" s="3">
        <f t="shared" si="203"/>
        <v>0.16279527751462969</v>
      </c>
      <c r="I1372" s="3">
        <f t="shared" si="204"/>
        <v>46.208991064119118</v>
      </c>
    </row>
    <row r="1373" spans="1:9" x14ac:dyDescent="0.2">
      <c r="A1373">
        <f t="shared" si="196"/>
        <v>641</v>
      </c>
      <c r="B1373">
        <f t="shared" si="197"/>
        <v>914</v>
      </c>
      <c r="C1373">
        <f t="shared" si="198"/>
        <v>913.5</v>
      </c>
      <c r="D1373" s="3">
        <f t="shared" si="199"/>
        <v>1.5674533609480672</v>
      </c>
      <c r="E1373" s="3">
        <f t="shared" si="200"/>
        <v>-1.5508639524228345</v>
      </c>
      <c r="F1373">
        <f t="shared" si="201"/>
        <v>-1</v>
      </c>
      <c r="G1373" s="2">
        <f t="shared" si="202"/>
        <v>-0.25359251007576955</v>
      </c>
      <c r="H1373" s="3">
        <f t="shared" si="203"/>
        <v>0.16351692853495955</v>
      </c>
      <c r="I1373" s="3">
        <f t="shared" si="204"/>
        <v>46.372507992654079</v>
      </c>
    </row>
    <row r="1374" spans="1:9" x14ac:dyDescent="0.2">
      <c r="A1374">
        <f t="shared" si="196"/>
        <v>640</v>
      </c>
      <c r="B1374">
        <f t="shared" si="197"/>
        <v>913</v>
      </c>
      <c r="C1374">
        <f t="shared" si="198"/>
        <v>912.5</v>
      </c>
      <c r="D1374" s="3">
        <f t="shared" si="199"/>
        <v>1.5606011160712385</v>
      </c>
      <c r="E1374" s="3">
        <f t="shared" si="200"/>
        <v>-1.5440117075460058</v>
      </c>
      <c r="F1374">
        <f t="shared" si="201"/>
        <v>-1</v>
      </c>
      <c r="G1374" s="2">
        <f t="shared" si="202"/>
        <v>-0.25359251007576955</v>
      </c>
      <c r="H1374" s="3">
        <f t="shared" si="203"/>
        <v>0.16424260828878037</v>
      </c>
      <c r="I1374" s="3">
        <f t="shared" si="204"/>
        <v>46.53675060094286</v>
      </c>
    </row>
    <row r="1375" spans="1:9" x14ac:dyDescent="0.2">
      <c r="A1375">
        <f t="shared" si="196"/>
        <v>639</v>
      </c>
      <c r="B1375">
        <f t="shared" si="197"/>
        <v>912</v>
      </c>
      <c r="C1375">
        <f t="shared" si="198"/>
        <v>911.5</v>
      </c>
      <c r="D1375" s="3">
        <f t="shared" si="199"/>
        <v>1.5537713621288638</v>
      </c>
      <c r="E1375" s="3">
        <f t="shared" si="200"/>
        <v>-1.5371819536036311</v>
      </c>
      <c r="F1375">
        <f t="shared" si="201"/>
        <v>-1</v>
      </c>
      <c r="G1375" s="2">
        <f t="shared" si="202"/>
        <v>-0.25359251007576955</v>
      </c>
      <c r="H1375" s="3">
        <f t="shared" si="203"/>
        <v>0.16497234402295063</v>
      </c>
      <c r="I1375" s="3">
        <f t="shared" si="204"/>
        <v>46.701722944965809</v>
      </c>
    </row>
    <row r="1376" spans="1:9" x14ac:dyDescent="0.2">
      <c r="A1376">
        <f t="shared" si="196"/>
        <v>638</v>
      </c>
      <c r="B1376">
        <f t="shared" si="197"/>
        <v>911</v>
      </c>
      <c r="C1376">
        <f t="shared" si="198"/>
        <v>910.5</v>
      </c>
      <c r="D1376" s="3">
        <f t="shared" si="199"/>
        <v>1.546964049852765</v>
      </c>
      <c r="E1376" s="3">
        <f t="shared" si="200"/>
        <v>-1.5303746413275323</v>
      </c>
      <c r="F1376">
        <f t="shared" si="201"/>
        <v>-1</v>
      </c>
      <c r="G1376" s="2">
        <f t="shared" si="202"/>
        <v>-0.25359251007576955</v>
      </c>
      <c r="H1376" s="3">
        <f t="shared" si="203"/>
        <v>0.16570616320183484</v>
      </c>
      <c r="I1376" s="3">
        <f t="shared" si="204"/>
        <v>46.867429108167642</v>
      </c>
    </row>
    <row r="1377" spans="1:9" x14ac:dyDescent="0.2">
      <c r="A1377">
        <f t="shared" si="196"/>
        <v>637</v>
      </c>
      <c r="B1377">
        <f t="shared" si="197"/>
        <v>910</v>
      </c>
      <c r="C1377">
        <f t="shared" si="198"/>
        <v>909.5</v>
      </c>
      <c r="D1377" s="3">
        <f t="shared" si="199"/>
        <v>1.5401791300287864</v>
      </c>
      <c r="E1377" s="3">
        <f t="shared" si="200"/>
        <v>-1.5235897215035537</v>
      </c>
      <c r="F1377">
        <f t="shared" si="201"/>
        <v>-1</v>
      </c>
      <c r="G1377" s="2">
        <f t="shared" si="202"/>
        <v>-0.25359251007576955</v>
      </c>
      <c r="H1377" s="3">
        <f t="shared" si="203"/>
        <v>0.16644409350931558</v>
      </c>
      <c r="I1377" s="3">
        <f t="shared" si="204"/>
        <v>47.033873201676954</v>
      </c>
    </row>
    <row r="1378" spans="1:9" x14ac:dyDescent="0.2">
      <c r="A1378">
        <f t="shared" si="196"/>
        <v>636</v>
      </c>
      <c r="B1378">
        <f t="shared" si="197"/>
        <v>909</v>
      </c>
      <c r="C1378">
        <f t="shared" si="198"/>
        <v>908.5</v>
      </c>
      <c r="D1378" s="3">
        <f t="shared" si="199"/>
        <v>1.5334165534967943</v>
      </c>
      <c r="E1378" s="3">
        <f t="shared" si="200"/>
        <v>-1.5168271449715616</v>
      </c>
      <c r="F1378">
        <f t="shared" si="201"/>
        <v>-1</v>
      </c>
      <c r="G1378" s="2">
        <f t="shared" si="202"/>
        <v>-0.25359251007576955</v>
      </c>
      <c r="H1378" s="3">
        <f t="shared" si="203"/>
        <v>0.16718616285082641</v>
      </c>
      <c r="I1378" s="3">
        <f t="shared" si="204"/>
        <v>47.201059364527779</v>
      </c>
    </row>
    <row r="1379" spans="1:9" x14ac:dyDescent="0.2">
      <c r="A1379">
        <f t="shared" si="196"/>
        <v>635</v>
      </c>
      <c r="B1379">
        <f t="shared" si="197"/>
        <v>908</v>
      </c>
      <c r="C1379">
        <f t="shared" si="198"/>
        <v>907.5</v>
      </c>
      <c r="D1379" s="3">
        <f t="shared" si="199"/>
        <v>1.5266762711506774</v>
      </c>
      <c r="E1379" s="3">
        <f t="shared" si="200"/>
        <v>-1.5100868626254447</v>
      </c>
      <c r="F1379">
        <f t="shared" si="201"/>
        <v>-1</v>
      </c>
      <c r="G1379" s="2">
        <f t="shared" si="202"/>
        <v>-0.25359251007576955</v>
      </c>
      <c r="H1379" s="3">
        <f t="shared" si="203"/>
        <v>0.16793239935540683</v>
      </c>
      <c r="I1379" s="3">
        <f t="shared" si="204"/>
        <v>47.368991763883187</v>
      </c>
    </row>
    <row r="1380" spans="1:9" x14ac:dyDescent="0.2">
      <c r="A1380">
        <f t="shared" si="196"/>
        <v>634</v>
      </c>
      <c r="B1380">
        <f t="shared" si="197"/>
        <v>907</v>
      </c>
      <c r="C1380">
        <f t="shared" si="198"/>
        <v>906.5</v>
      </c>
      <c r="D1380" s="3">
        <f t="shared" si="199"/>
        <v>1.5199582339383462</v>
      </c>
      <c r="E1380" s="3">
        <f t="shared" si="200"/>
        <v>-1.5033688254131135</v>
      </c>
      <c r="F1380">
        <f t="shared" si="201"/>
        <v>-1</v>
      </c>
      <c r="G1380" s="2">
        <f t="shared" si="202"/>
        <v>-0.25359251007576955</v>
      </c>
      <c r="H1380" s="3">
        <f t="shared" si="203"/>
        <v>0.16868283137777879</v>
      </c>
      <c r="I1380" s="3">
        <f t="shared" si="204"/>
        <v>47.537674595260967</v>
      </c>
    </row>
    <row r="1381" spans="1:9" x14ac:dyDescent="0.2">
      <c r="A1381">
        <f t="shared" si="196"/>
        <v>633</v>
      </c>
      <c r="B1381">
        <f t="shared" si="197"/>
        <v>906</v>
      </c>
      <c r="C1381">
        <f t="shared" si="198"/>
        <v>905.5</v>
      </c>
      <c r="D1381" s="3">
        <f t="shared" si="199"/>
        <v>1.5132623928617337</v>
      </c>
      <c r="E1381" s="3">
        <f t="shared" si="200"/>
        <v>-1.496672984336501</v>
      </c>
      <c r="F1381">
        <f t="shared" si="201"/>
        <v>-1</v>
      </c>
      <c r="G1381" s="2">
        <f t="shared" si="202"/>
        <v>-0.25359251007576955</v>
      </c>
      <c r="H1381" s="3">
        <f t="shared" si="203"/>
        <v>0.16943748750044496</v>
      </c>
      <c r="I1381" s="3">
        <f t="shared" si="204"/>
        <v>47.707112082761412</v>
      </c>
    </row>
    <row r="1382" spans="1:9" x14ac:dyDescent="0.2">
      <c r="A1382">
        <f t="shared" si="196"/>
        <v>632</v>
      </c>
      <c r="B1382">
        <f t="shared" si="197"/>
        <v>905</v>
      </c>
      <c r="C1382">
        <f t="shared" si="198"/>
        <v>904.5</v>
      </c>
      <c r="D1382" s="3">
        <f t="shared" si="199"/>
        <v>1.5065886989767943</v>
      </c>
      <c r="E1382" s="3">
        <f t="shared" si="200"/>
        <v>-1.4899992904515615</v>
      </c>
      <c r="F1382">
        <f t="shared" si="201"/>
        <v>-1</v>
      </c>
      <c r="G1382" s="2">
        <f t="shared" si="202"/>
        <v>-0.25359251007576955</v>
      </c>
      <c r="H1382" s="3">
        <f t="shared" si="203"/>
        <v>0.17019639653581004</v>
      </c>
      <c r="I1382" s="3">
        <f t="shared" si="204"/>
        <v>47.87730847929722</v>
      </c>
    </row>
    <row r="1383" spans="1:9" x14ac:dyDescent="0.2">
      <c r="A1383">
        <f t="shared" si="196"/>
        <v>631</v>
      </c>
      <c r="B1383">
        <f t="shared" si="197"/>
        <v>904</v>
      </c>
      <c r="C1383">
        <f t="shared" si="198"/>
        <v>903.5</v>
      </c>
      <c r="D1383" s="3">
        <f t="shared" si="199"/>
        <v>1.4999371033935054</v>
      </c>
      <c r="E1383" s="3">
        <f t="shared" si="200"/>
        <v>-1.4833476948682727</v>
      </c>
      <c r="F1383">
        <f t="shared" si="201"/>
        <v>-1</v>
      </c>
      <c r="G1383" s="2">
        <f t="shared" si="202"/>
        <v>-0.25359251007576955</v>
      </c>
      <c r="H1383" s="3">
        <f t="shared" si="203"/>
        <v>0.17095958752832363</v>
      </c>
      <c r="I1383" s="3">
        <f t="shared" si="204"/>
        <v>48.048268066825543</v>
      </c>
    </row>
    <row r="1384" spans="1:9" x14ac:dyDescent="0.2">
      <c r="A1384">
        <f t="shared" si="196"/>
        <v>630</v>
      </c>
      <c r="B1384">
        <f t="shared" si="197"/>
        <v>903</v>
      </c>
      <c r="C1384">
        <f t="shared" si="198"/>
        <v>902.5</v>
      </c>
      <c r="D1384" s="3">
        <f t="shared" si="199"/>
        <v>1.4933075572758658</v>
      </c>
      <c r="E1384" s="3">
        <f t="shared" si="200"/>
        <v>-1.4767181487506331</v>
      </c>
      <c r="F1384">
        <f t="shared" si="201"/>
        <v>-1</v>
      </c>
      <c r="G1384" s="2">
        <f t="shared" si="202"/>
        <v>-0.25359251007576955</v>
      </c>
      <c r="H1384" s="3">
        <f t="shared" si="203"/>
        <v>0.17172708975664699</v>
      </c>
      <c r="I1384" s="3">
        <f t="shared" si="204"/>
        <v>48.219995156582186</v>
      </c>
    </row>
    <row r="1385" spans="1:9" x14ac:dyDescent="0.2">
      <c r="A1385">
        <f t="shared" si="196"/>
        <v>629</v>
      </c>
      <c r="B1385">
        <f t="shared" si="197"/>
        <v>902</v>
      </c>
      <c r="C1385">
        <f t="shared" si="198"/>
        <v>901.5</v>
      </c>
      <c r="D1385" s="3">
        <f t="shared" si="199"/>
        <v>1.4867000118418972</v>
      </c>
      <c r="E1385" s="3">
        <f t="shared" si="200"/>
        <v>-1.4701106033166644</v>
      </c>
      <c r="F1385">
        <f t="shared" si="201"/>
        <v>-1</v>
      </c>
      <c r="G1385" s="2">
        <f t="shared" si="202"/>
        <v>-0.25359251007576955</v>
      </c>
      <c r="H1385" s="3">
        <f t="shared" si="203"/>
        <v>0.1724989327358421</v>
      </c>
      <c r="I1385" s="3">
        <f t="shared" si="204"/>
        <v>48.392494089318028</v>
      </c>
    </row>
    <row r="1386" spans="1:9" x14ac:dyDescent="0.2">
      <c r="A1386">
        <f t="shared" si="196"/>
        <v>628</v>
      </c>
      <c r="B1386">
        <f t="shared" si="197"/>
        <v>901</v>
      </c>
      <c r="C1386">
        <f t="shared" si="198"/>
        <v>900.5</v>
      </c>
      <c r="D1386" s="3">
        <f t="shared" si="199"/>
        <v>1.4801144183636425</v>
      </c>
      <c r="E1386" s="3">
        <f t="shared" si="200"/>
        <v>-1.4635250098384098</v>
      </c>
      <c r="F1386">
        <f t="shared" si="201"/>
        <v>-1</v>
      </c>
      <c r="G1386" s="2">
        <f t="shared" si="202"/>
        <v>-0.25359251007576955</v>
      </c>
      <c r="H1386" s="3">
        <f t="shared" si="203"/>
        <v>0.17327514621958467</v>
      </c>
      <c r="I1386" s="3">
        <f t="shared" si="204"/>
        <v>48.565769235537616</v>
      </c>
    </row>
    <row r="1387" spans="1:9" x14ac:dyDescent="0.2">
      <c r="A1387">
        <f t="shared" si="196"/>
        <v>627</v>
      </c>
      <c r="B1387">
        <f t="shared" si="197"/>
        <v>900</v>
      </c>
      <c r="C1387">
        <f t="shared" si="198"/>
        <v>899.5</v>
      </c>
      <c r="D1387" s="3">
        <f t="shared" si="199"/>
        <v>1.4735507281671676</v>
      </c>
      <c r="E1387" s="3">
        <f t="shared" si="200"/>
        <v>-1.4569613196419349</v>
      </c>
      <c r="F1387">
        <f t="shared" si="201"/>
        <v>-1</v>
      </c>
      <c r="G1387" s="2">
        <f t="shared" si="202"/>
        <v>-0.25359251007576955</v>
      </c>
      <c r="H1387" s="3">
        <f t="shared" si="203"/>
        <v>0.17405576020240046</v>
      </c>
      <c r="I1387" s="3">
        <f t="shared" si="204"/>
        <v>48.739824995740015</v>
      </c>
    </row>
    <row r="1388" spans="1:9" x14ac:dyDescent="0.2">
      <c r="A1388">
        <f t="shared" si="196"/>
        <v>626</v>
      </c>
      <c r="B1388">
        <f t="shared" si="197"/>
        <v>899</v>
      </c>
      <c r="C1388">
        <f t="shared" si="198"/>
        <v>898.5</v>
      </c>
      <c r="D1388" s="3">
        <f t="shared" si="199"/>
        <v>1.4670088926325597</v>
      </c>
      <c r="E1388" s="3">
        <f t="shared" si="200"/>
        <v>-1.450419484107327</v>
      </c>
      <c r="F1388">
        <f t="shared" si="201"/>
        <v>-1</v>
      </c>
      <c r="G1388" s="2">
        <f t="shared" si="202"/>
        <v>-0.25359251007576955</v>
      </c>
      <c r="H1388" s="3">
        <f t="shared" si="203"/>
        <v>0.17484080492192589</v>
      </c>
      <c r="I1388" s="3">
        <f t="shared" si="204"/>
        <v>48.914665800661943</v>
      </c>
    </row>
    <row r="1389" spans="1:9" x14ac:dyDescent="0.2">
      <c r="A1389">
        <f t="shared" si="196"/>
        <v>625</v>
      </c>
      <c r="B1389">
        <f t="shared" si="197"/>
        <v>898</v>
      </c>
      <c r="C1389">
        <f t="shared" si="198"/>
        <v>897.5</v>
      </c>
      <c r="D1389" s="3">
        <f t="shared" si="199"/>
        <v>1.460488863193929</v>
      </c>
      <c r="E1389" s="3">
        <f t="shared" si="200"/>
        <v>-1.4438994546686963</v>
      </c>
      <c r="F1389">
        <f t="shared" si="201"/>
        <v>-1</v>
      </c>
      <c r="G1389" s="2">
        <f t="shared" si="202"/>
        <v>-0.25359251007576955</v>
      </c>
      <c r="H1389" s="3">
        <f t="shared" si="203"/>
        <v>0.17563031086119257</v>
      </c>
      <c r="I1389" s="3">
        <f t="shared" si="204"/>
        <v>49.090296111523138</v>
      </c>
    </row>
    <row r="1390" spans="1:9" x14ac:dyDescent="0.2">
      <c r="A1390">
        <f t="shared" si="196"/>
        <v>624</v>
      </c>
      <c r="B1390">
        <f t="shared" si="197"/>
        <v>897</v>
      </c>
      <c r="C1390">
        <f t="shared" si="198"/>
        <v>896.5</v>
      </c>
      <c r="D1390" s="3">
        <f t="shared" si="199"/>
        <v>1.4539905913394071</v>
      </c>
      <c r="E1390" s="3">
        <f t="shared" si="200"/>
        <v>-1.4374011828141744</v>
      </c>
      <c r="F1390">
        <f t="shared" si="201"/>
        <v>-1</v>
      </c>
      <c r="G1390" s="2">
        <f t="shared" si="202"/>
        <v>-0.25359251007576955</v>
      </c>
      <c r="H1390" s="3">
        <f t="shared" si="203"/>
        <v>0.17642430875093673</v>
      </c>
      <c r="I1390" s="3">
        <f t="shared" si="204"/>
        <v>49.266720420274076</v>
      </c>
    </row>
    <row r="1391" spans="1:9" x14ac:dyDescent="0.2">
      <c r="A1391">
        <f t="shared" si="196"/>
        <v>623</v>
      </c>
      <c r="B1391">
        <f t="shared" si="197"/>
        <v>896</v>
      </c>
      <c r="C1391">
        <f t="shared" si="198"/>
        <v>895.5</v>
      </c>
      <c r="D1391" s="3">
        <f t="shared" si="199"/>
        <v>1.4475140286111481</v>
      </c>
      <c r="E1391" s="3">
        <f t="shared" si="200"/>
        <v>-1.4309246200859154</v>
      </c>
      <c r="F1391">
        <f t="shared" si="201"/>
        <v>-1</v>
      </c>
      <c r="G1391" s="2">
        <f t="shared" si="202"/>
        <v>-0.25359251007576955</v>
      </c>
      <c r="H1391" s="3">
        <f t="shared" si="203"/>
        <v>0.17722282957193328</v>
      </c>
      <c r="I1391" s="3">
        <f t="shared" si="204"/>
        <v>49.443943249846008</v>
      </c>
    </row>
    <row r="1392" spans="1:9" x14ac:dyDescent="0.2">
      <c r="A1392">
        <f t="shared" si="196"/>
        <v>622</v>
      </c>
      <c r="B1392">
        <f t="shared" si="197"/>
        <v>895</v>
      </c>
      <c r="C1392">
        <f t="shared" si="198"/>
        <v>894.5</v>
      </c>
      <c r="D1392" s="3">
        <f t="shared" si="199"/>
        <v>1.4410591266053281</v>
      </c>
      <c r="E1392" s="3">
        <f t="shared" si="200"/>
        <v>-1.4244697180800954</v>
      </c>
      <c r="F1392">
        <f t="shared" si="201"/>
        <v>-1</v>
      </c>
      <c r="G1392" s="2">
        <f t="shared" si="202"/>
        <v>-0.25359251007576955</v>
      </c>
      <c r="H1392" s="3">
        <f t="shared" si="203"/>
        <v>0.17802590455735506</v>
      </c>
      <c r="I1392" s="3">
        <f t="shared" si="204"/>
        <v>49.621969154403359</v>
      </c>
    </row>
    <row r="1393" spans="1:9" x14ac:dyDescent="0.2">
      <c r="A1393">
        <f t="shared" si="196"/>
        <v>621</v>
      </c>
      <c r="B1393">
        <f t="shared" si="197"/>
        <v>894</v>
      </c>
      <c r="C1393">
        <f t="shared" si="198"/>
        <v>893.5</v>
      </c>
      <c r="D1393" s="3">
        <f t="shared" si="199"/>
        <v>1.4346258369721454</v>
      </c>
      <c r="E1393" s="3">
        <f t="shared" si="200"/>
        <v>-1.4180364284469127</v>
      </c>
      <c r="F1393">
        <f t="shared" si="201"/>
        <v>-1</v>
      </c>
      <c r="G1393" s="2">
        <f t="shared" si="202"/>
        <v>-0.25359251007576955</v>
      </c>
      <c r="H1393" s="3">
        <f t="shared" si="203"/>
        <v>0.1788335651951577</v>
      </c>
      <c r="I1393" s="3">
        <f t="shared" si="204"/>
        <v>49.800802719598515</v>
      </c>
    </row>
    <row r="1394" spans="1:9" x14ac:dyDescent="0.2">
      <c r="A1394">
        <f t="shared" si="196"/>
        <v>620</v>
      </c>
      <c r="B1394">
        <f t="shared" si="197"/>
        <v>893</v>
      </c>
      <c r="C1394">
        <f t="shared" si="198"/>
        <v>892.5</v>
      </c>
      <c r="D1394" s="3">
        <f t="shared" si="199"/>
        <v>1.4282141114158202</v>
      </c>
      <c r="E1394" s="3">
        <f t="shared" si="200"/>
        <v>-1.4116247028905875</v>
      </c>
      <c r="F1394">
        <f t="shared" si="201"/>
        <v>-1</v>
      </c>
      <c r="G1394" s="2">
        <f t="shared" si="202"/>
        <v>-0.25359251007576955</v>
      </c>
      <c r="H1394" s="3">
        <f t="shared" si="203"/>
        <v>0.17964584323049004</v>
      </c>
      <c r="I1394" s="3">
        <f t="shared" si="204"/>
        <v>49.980448562829004</v>
      </c>
    </row>
    <row r="1395" spans="1:9" x14ac:dyDescent="0.2">
      <c r="A1395">
        <f t="shared" si="196"/>
        <v>619</v>
      </c>
      <c r="B1395">
        <f t="shared" si="197"/>
        <v>892</v>
      </c>
      <c r="C1395">
        <f t="shared" si="198"/>
        <v>891.5</v>
      </c>
      <c r="D1395" s="3">
        <f t="shared" si="199"/>
        <v>1.421823901694595</v>
      </c>
      <c r="E1395" s="3">
        <f t="shared" si="200"/>
        <v>-1.4052344931693623</v>
      </c>
      <c r="F1395">
        <f t="shared" si="201"/>
        <v>-1</v>
      </c>
      <c r="G1395" s="2">
        <f t="shared" si="202"/>
        <v>-0.25359251007576955</v>
      </c>
      <c r="H1395" s="3">
        <f t="shared" si="203"/>
        <v>0.18046277066813074</v>
      </c>
      <c r="I1395" s="3">
        <f t="shared" si="204"/>
        <v>50.160911333497133</v>
      </c>
    </row>
    <row r="1396" spans="1:9" x14ac:dyDescent="0.2">
      <c r="A1396">
        <f t="shared" si="196"/>
        <v>618</v>
      </c>
      <c r="B1396">
        <f t="shared" si="197"/>
        <v>891</v>
      </c>
      <c r="C1396">
        <f t="shared" si="198"/>
        <v>890.5</v>
      </c>
      <c r="D1396" s="3">
        <f t="shared" si="199"/>
        <v>1.4154551596207348</v>
      </c>
      <c r="E1396" s="3">
        <f t="shared" si="200"/>
        <v>-1.398865751095502</v>
      </c>
      <c r="F1396">
        <f t="shared" si="201"/>
        <v>-1</v>
      </c>
      <c r="G1396" s="2">
        <f t="shared" si="202"/>
        <v>-0.25359251007576955</v>
      </c>
      <c r="H1396" s="3">
        <f t="shared" si="203"/>
        <v>0.18128437977495135</v>
      </c>
      <c r="I1396" s="3">
        <f t="shared" si="204"/>
        <v>50.342195713272083</v>
      </c>
    </row>
    <row r="1397" spans="1:9" x14ac:dyDescent="0.2">
      <c r="A1397">
        <f t="shared" si="196"/>
        <v>617</v>
      </c>
      <c r="B1397">
        <f t="shared" si="197"/>
        <v>890</v>
      </c>
      <c r="C1397">
        <f t="shared" si="198"/>
        <v>889.5</v>
      </c>
      <c r="D1397" s="3">
        <f t="shared" si="199"/>
        <v>1.4091078370605259</v>
      </c>
      <c r="E1397" s="3">
        <f t="shared" si="200"/>
        <v>-1.3925184285352932</v>
      </c>
      <c r="F1397">
        <f t="shared" si="201"/>
        <v>-1</v>
      </c>
      <c r="G1397" s="2">
        <f t="shared" si="202"/>
        <v>-0.25359251007576955</v>
      </c>
      <c r="H1397" s="3">
        <f t="shared" si="203"/>
        <v>0.18211070308240612</v>
      </c>
      <c r="I1397" s="3">
        <f t="shared" si="204"/>
        <v>50.524306416354491</v>
      </c>
    </row>
    <row r="1398" spans="1:9" x14ac:dyDescent="0.2">
      <c r="A1398">
        <f t="shared" si="196"/>
        <v>616</v>
      </c>
      <c r="B1398">
        <f t="shared" si="197"/>
        <v>889</v>
      </c>
      <c r="C1398">
        <f t="shared" si="198"/>
        <v>888.5</v>
      </c>
      <c r="D1398" s="3">
        <f t="shared" si="199"/>
        <v>1.4027818859342773</v>
      </c>
      <c r="E1398" s="3">
        <f t="shared" si="200"/>
        <v>-1.3861924774090446</v>
      </c>
      <c r="F1398">
        <f t="shared" si="201"/>
        <v>-1</v>
      </c>
      <c r="G1398" s="2">
        <f t="shared" si="202"/>
        <v>-0.25359251007576955</v>
      </c>
      <c r="H1398" s="3">
        <f t="shared" si="203"/>
        <v>0.18294177338904877</v>
      </c>
      <c r="I1398" s="3">
        <f t="shared" si="204"/>
        <v>50.707248189743538</v>
      </c>
    </row>
    <row r="1399" spans="1:9" x14ac:dyDescent="0.2">
      <c r="A1399">
        <f t="shared" si="196"/>
        <v>615</v>
      </c>
      <c r="B1399">
        <f t="shared" si="197"/>
        <v>888</v>
      </c>
      <c r="C1399">
        <f t="shared" si="198"/>
        <v>887.5</v>
      </c>
      <c r="D1399" s="3">
        <f t="shared" si="199"/>
        <v>1.3964772582163201</v>
      </c>
      <c r="E1399" s="3">
        <f t="shared" si="200"/>
        <v>-1.3798878496910874</v>
      </c>
      <c r="F1399">
        <f t="shared" si="201"/>
        <v>-1</v>
      </c>
      <c r="G1399" s="2">
        <f t="shared" si="202"/>
        <v>-0.25359251007576955</v>
      </c>
      <c r="H1399" s="3">
        <f t="shared" si="203"/>
        <v>0.18377762376307669</v>
      </c>
      <c r="I1399" s="3">
        <f t="shared" si="204"/>
        <v>50.891025813506616</v>
      </c>
    </row>
    <row r="1400" spans="1:9" x14ac:dyDescent="0.2">
      <c r="A1400">
        <f t="shared" si="196"/>
        <v>614</v>
      </c>
      <c r="B1400">
        <f t="shared" si="197"/>
        <v>887</v>
      </c>
      <c r="C1400">
        <f t="shared" si="198"/>
        <v>886.5</v>
      </c>
      <c r="D1400" s="3">
        <f t="shared" si="199"/>
        <v>1.3901939059350075</v>
      </c>
      <c r="E1400" s="3">
        <f t="shared" si="200"/>
        <v>-1.3736044974097747</v>
      </c>
      <c r="F1400">
        <f t="shared" si="201"/>
        <v>-1</v>
      </c>
      <c r="G1400" s="2">
        <f t="shared" si="202"/>
        <v>-0.25359251007576955</v>
      </c>
      <c r="H1400" s="3">
        <f t="shared" si="203"/>
        <v>0.18461828754490284</v>
      </c>
      <c r="I1400" s="3">
        <f t="shared" si="204"/>
        <v>51.075644101051516</v>
      </c>
    </row>
    <row r="1401" spans="1:9" x14ac:dyDescent="0.2">
      <c r="A1401">
        <f t="shared" si="196"/>
        <v>613</v>
      </c>
      <c r="B1401">
        <f t="shared" si="197"/>
        <v>886</v>
      </c>
      <c r="C1401">
        <f t="shared" si="198"/>
        <v>885.5</v>
      </c>
      <c r="D1401" s="3">
        <f t="shared" si="199"/>
        <v>1.3839317811727145</v>
      </c>
      <c r="E1401" s="3">
        <f t="shared" si="200"/>
        <v>-1.3673423726474818</v>
      </c>
      <c r="F1401">
        <f t="shared" si="201"/>
        <v>-1</v>
      </c>
      <c r="G1401" s="2">
        <f t="shared" si="202"/>
        <v>-0.25359251007576955</v>
      </c>
      <c r="H1401" s="3">
        <f t="shared" si="203"/>
        <v>0.18546379834975604</v>
      </c>
      <c r="I1401" s="3">
        <f t="shared" si="204"/>
        <v>51.261107899401274</v>
      </c>
    </row>
    <row r="1402" spans="1:9" x14ac:dyDescent="0.2">
      <c r="A1402">
        <f t="shared" si="196"/>
        <v>612</v>
      </c>
      <c r="B1402">
        <f t="shared" si="197"/>
        <v>885</v>
      </c>
      <c r="C1402">
        <f t="shared" si="198"/>
        <v>884.5</v>
      </c>
      <c r="D1402" s="3">
        <f t="shared" si="199"/>
        <v>1.3776908360658386</v>
      </c>
      <c r="E1402" s="3">
        <f t="shared" si="200"/>
        <v>-1.3611014275406059</v>
      </c>
      <c r="F1402">
        <f t="shared" si="201"/>
        <v>-1</v>
      </c>
      <c r="G1402" s="2">
        <f t="shared" si="202"/>
        <v>-0.25359251007576955</v>
      </c>
      <c r="H1402" s="3">
        <f t="shared" si="203"/>
        <v>0.18631419007030914</v>
      </c>
      <c r="I1402" s="3">
        <f t="shared" si="204"/>
        <v>51.447422089471587</v>
      </c>
    </row>
    <row r="1403" spans="1:9" x14ac:dyDescent="0.2">
      <c r="A1403">
        <f t="shared" si="196"/>
        <v>611</v>
      </c>
      <c r="B1403">
        <f t="shared" si="197"/>
        <v>884</v>
      </c>
      <c r="C1403">
        <f t="shared" si="198"/>
        <v>883.5</v>
      </c>
      <c r="D1403" s="3">
        <f t="shared" si="199"/>
        <v>1.3714710228047993</v>
      </c>
      <c r="E1403" s="3">
        <f t="shared" si="200"/>
        <v>-1.3548816142795665</v>
      </c>
      <c r="F1403">
        <f t="shared" si="201"/>
        <v>-1</v>
      </c>
      <c r="G1403" s="2">
        <f t="shared" si="202"/>
        <v>-0.25359251007576955</v>
      </c>
      <c r="H1403" s="3">
        <f t="shared" si="203"/>
        <v>0.18716949687933637</v>
      </c>
      <c r="I1403" s="3">
        <f t="shared" si="204"/>
        <v>51.634591586350922</v>
      </c>
    </row>
    <row r="1404" spans="1:9" x14ac:dyDescent="0.2">
      <c r="A1404">
        <f t="shared" si="196"/>
        <v>610</v>
      </c>
      <c r="B1404">
        <f t="shared" si="197"/>
        <v>883</v>
      </c>
      <c r="C1404">
        <f t="shared" si="198"/>
        <v>882.5</v>
      </c>
      <c r="D1404" s="3">
        <f t="shared" si="199"/>
        <v>1.3652722936340382</v>
      </c>
      <c r="E1404" s="3">
        <f t="shared" si="200"/>
        <v>-1.3486828851088055</v>
      </c>
      <c r="F1404">
        <f t="shared" si="201"/>
        <v>-1</v>
      </c>
      <c r="G1404" s="2">
        <f t="shared" si="202"/>
        <v>-0.25359251007576955</v>
      </c>
      <c r="H1404" s="3">
        <f t="shared" si="203"/>
        <v>0.18802975323239968</v>
      </c>
      <c r="I1404" s="3">
        <f t="shared" si="204"/>
        <v>51.822621339583321</v>
      </c>
    </row>
    <row r="1405" spans="1:9" x14ac:dyDescent="0.2">
      <c r="A1405">
        <f t="shared" si="196"/>
        <v>609</v>
      </c>
      <c r="B1405">
        <f t="shared" si="197"/>
        <v>882</v>
      </c>
      <c r="C1405">
        <f t="shared" si="198"/>
        <v>881.5</v>
      </c>
      <c r="D1405" s="3">
        <f t="shared" si="199"/>
        <v>1.3590946008520193</v>
      </c>
      <c r="E1405" s="3">
        <f t="shared" si="200"/>
        <v>-1.3425051923267866</v>
      </c>
      <c r="F1405">
        <f t="shared" si="201"/>
        <v>-1</v>
      </c>
      <c r="G1405" s="2">
        <f t="shared" si="202"/>
        <v>-0.25359251007576955</v>
      </c>
      <c r="H1405" s="3">
        <f t="shared" si="203"/>
        <v>0.18889499387056463</v>
      </c>
      <c r="I1405" s="3">
        <f t="shared" si="204"/>
        <v>52.011516333453883</v>
      </c>
    </row>
    <row r="1406" spans="1:9" x14ac:dyDescent="0.2">
      <c r="A1406">
        <f t="shared" si="196"/>
        <v>608</v>
      </c>
      <c r="B1406">
        <f t="shared" si="197"/>
        <v>881</v>
      </c>
      <c r="C1406">
        <f t="shared" si="198"/>
        <v>880.5</v>
      </c>
      <c r="D1406" s="3">
        <f t="shared" si="199"/>
        <v>1.352937896811228</v>
      </c>
      <c r="E1406" s="3">
        <f t="shared" si="200"/>
        <v>-1.3363484882859953</v>
      </c>
      <c r="F1406">
        <f t="shared" si="201"/>
        <v>-1</v>
      </c>
      <c r="G1406" s="2">
        <f t="shared" si="202"/>
        <v>-0.25359251007576955</v>
      </c>
      <c r="H1406" s="3">
        <f t="shared" si="203"/>
        <v>0.18976525382314616</v>
      </c>
      <c r="I1406" s="3">
        <f t="shared" si="204"/>
        <v>52.20128158727703</v>
      </c>
    </row>
    <row r="1407" spans="1:9" x14ac:dyDescent="0.2">
      <c r="A1407">
        <f t="shared" si="196"/>
        <v>607</v>
      </c>
      <c r="B1407">
        <f t="shared" si="197"/>
        <v>880</v>
      </c>
      <c r="C1407">
        <f t="shared" si="198"/>
        <v>879.5</v>
      </c>
      <c r="D1407" s="3">
        <f t="shared" si="199"/>
        <v>1.3468021339181726</v>
      </c>
      <c r="E1407" s="3">
        <f t="shared" si="200"/>
        <v>-1.3302127253929399</v>
      </c>
      <c r="F1407">
        <f t="shared" si="201"/>
        <v>-1</v>
      </c>
      <c r="G1407" s="2">
        <f t="shared" si="202"/>
        <v>-0.25359251007576955</v>
      </c>
      <c r="H1407" s="3">
        <f t="shared" si="203"/>
        <v>0.19064056841048432</v>
      </c>
      <c r="I1407" s="3">
        <f t="shared" si="204"/>
        <v>52.391922155687517</v>
      </c>
    </row>
    <row r="1408" spans="1:9" x14ac:dyDescent="0.2">
      <c r="A1408">
        <f t="shared" si="196"/>
        <v>606</v>
      </c>
      <c r="B1408">
        <f t="shared" si="197"/>
        <v>879</v>
      </c>
      <c r="C1408">
        <f t="shared" si="198"/>
        <v>878.5</v>
      </c>
      <c r="D1408" s="3">
        <f t="shared" si="199"/>
        <v>1.3406872646333832</v>
      </c>
      <c r="E1408" s="3">
        <f t="shared" si="200"/>
        <v>-1.3240978561081505</v>
      </c>
      <c r="F1408">
        <f t="shared" si="201"/>
        <v>-1</v>
      </c>
      <c r="G1408" s="2">
        <f t="shared" si="202"/>
        <v>-0.25359251007576955</v>
      </c>
      <c r="H1408" s="3">
        <f t="shared" si="203"/>
        <v>0.19152097324675108</v>
      </c>
      <c r="I1408" s="3">
        <f t="shared" si="204"/>
        <v>52.58344312893427</v>
      </c>
    </row>
    <row r="1409" spans="1:9" x14ac:dyDescent="0.2">
      <c r="A1409">
        <f t="shared" si="196"/>
        <v>605</v>
      </c>
      <c r="B1409">
        <f t="shared" si="197"/>
        <v>878</v>
      </c>
      <c r="C1409">
        <f t="shared" si="198"/>
        <v>877.5</v>
      </c>
      <c r="D1409" s="3">
        <f t="shared" si="199"/>
        <v>1.3345932414714119</v>
      </c>
      <c r="E1409" s="3">
        <f t="shared" si="200"/>
        <v>-1.3180038329461792</v>
      </c>
      <c r="F1409">
        <f t="shared" si="201"/>
        <v>-1</v>
      </c>
      <c r="G1409" s="2">
        <f t="shared" si="202"/>
        <v>-0.25359251007576955</v>
      </c>
      <c r="H1409" s="3">
        <f t="shared" si="203"/>
        <v>0.19240650424278777</v>
      </c>
      <c r="I1409" s="3">
        <f t="shared" si="204"/>
        <v>52.77584963317706</v>
      </c>
    </row>
    <row r="1410" spans="1:9" x14ac:dyDescent="0.2">
      <c r="A1410">
        <f t="shared" si="196"/>
        <v>604</v>
      </c>
      <c r="B1410">
        <f t="shared" si="197"/>
        <v>877</v>
      </c>
      <c r="C1410">
        <f t="shared" si="198"/>
        <v>876.5</v>
      </c>
      <c r="D1410" s="3">
        <f t="shared" si="199"/>
        <v>1.3285200170008331</v>
      </c>
      <c r="E1410" s="3">
        <f t="shared" si="200"/>
        <v>-1.3119306084756004</v>
      </c>
      <c r="F1410">
        <f t="shared" si="201"/>
        <v>-1</v>
      </c>
      <c r="G1410" s="2">
        <f t="shared" si="202"/>
        <v>-0.25359251007576955</v>
      </c>
      <c r="H1410" s="3">
        <f t="shared" si="203"/>
        <v>0.19329719760897393</v>
      </c>
      <c r="I1410" s="3">
        <f t="shared" si="204"/>
        <v>52.969146830786038</v>
      </c>
    </row>
    <row r="1411" spans="1:9" x14ac:dyDescent="0.2">
      <c r="A1411">
        <f t="shared" si="196"/>
        <v>603</v>
      </c>
      <c r="B1411">
        <f t="shared" si="197"/>
        <v>876</v>
      </c>
      <c r="C1411">
        <f t="shared" si="198"/>
        <v>875.5</v>
      </c>
      <c r="D1411" s="3">
        <f t="shared" si="199"/>
        <v>1.3224675438442437</v>
      </c>
      <c r="E1411" s="3">
        <f t="shared" si="200"/>
        <v>-1.305878135319011</v>
      </c>
      <c r="F1411">
        <f t="shared" si="201"/>
        <v>-1</v>
      </c>
      <c r="G1411" s="2">
        <f t="shared" si="202"/>
        <v>-0.25359251007576955</v>
      </c>
      <c r="H1411" s="3">
        <f t="shared" si="203"/>
        <v>0.19419308985812817</v>
      </c>
      <c r="I1411" s="3">
        <f t="shared" si="204"/>
        <v>53.163339920644162</v>
      </c>
    </row>
    <row r="1412" spans="1:9" x14ac:dyDescent="0.2">
      <c r="A1412">
        <f t="shared" si="196"/>
        <v>602</v>
      </c>
      <c r="B1412">
        <f t="shared" si="197"/>
        <v>875</v>
      </c>
      <c r="C1412">
        <f t="shared" si="198"/>
        <v>874.5</v>
      </c>
      <c r="D1412" s="3">
        <f t="shared" si="199"/>
        <v>1.3164357746782618</v>
      </c>
      <c r="E1412" s="3">
        <f t="shared" si="200"/>
        <v>-1.2998463661530291</v>
      </c>
      <c r="F1412">
        <f t="shared" si="201"/>
        <v>-1</v>
      </c>
      <c r="G1412" s="2">
        <f t="shared" si="202"/>
        <v>-0.25359251007576955</v>
      </c>
      <c r="H1412" s="3">
        <f t="shared" si="203"/>
        <v>0.19509421780844097</v>
      </c>
      <c r="I1412" s="3">
        <f t="shared" si="204"/>
        <v>53.358434138452601</v>
      </c>
    </row>
    <row r="1413" spans="1:9" x14ac:dyDescent="0.2">
      <c r="A1413">
        <f t="shared" si="196"/>
        <v>601</v>
      </c>
      <c r="B1413">
        <f t="shared" si="197"/>
        <v>874</v>
      </c>
      <c r="C1413">
        <f t="shared" si="198"/>
        <v>873.5</v>
      </c>
      <c r="D1413" s="3">
        <f t="shared" si="199"/>
        <v>1.3104246622335283</v>
      </c>
      <c r="E1413" s="3">
        <f t="shared" si="200"/>
        <v>-1.2938352537082956</v>
      </c>
      <c r="F1413">
        <f t="shared" si="201"/>
        <v>-1</v>
      </c>
      <c r="G1413" s="2">
        <f t="shared" si="202"/>
        <v>-0.25359251007576955</v>
      </c>
      <c r="H1413" s="3">
        <f t="shared" si="203"/>
        <v>0.19600061858644008</v>
      </c>
      <c r="I1413" s="3">
        <f t="shared" si="204"/>
        <v>53.55443475703904</v>
      </c>
    </row>
    <row r="1414" spans="1:9" x14ac:dyDescent="0.2">
      <c r="A1414">
        <f t="shared" si="196"/>
        <v>600</v>
      </c>
      <c r="B1414">
        <f t="shared" si="197"/>
        <v>873</v>
      </c>
      <c r="C1414">
        <f t="shared" si="198"/>
        <v>872.5</v>
      </c>
      <c r="D1414" s="3">
        <f t="shared" si="199"/>
        <v>1.304434159294706</v>
      </c>
      <c r="E1414" s="3">
        <f t="shared" si="200"/>
        <v>-1.2878447507694732</v>
      </c>
      <c r="F1414">
        <f t="shared" si="201"/>
        <v>-1</v>
      </c>
      <c r="G1414" s="2">
        <f t="shared" si="202"/>
        <v>-0.25359251007576955</v>
      </c>
      <c r="H1414" s="3">
        <f t="shared" si="203"/>
        <v>0.196912329629989</v>
      </c>
      <c r="I1414" s="3">
        <f t="shared" si="204"/>
        <v>53.751347086669028</v>
      </c>
    </row>
    <row r="1415" spans="1:9" x14ac:dyDescent="0.2">
      <c r="A1415">
        <f t="shared" si="196"/>
        <v>599</v>
      </c>
      <c r="B1415">
        <f t="shared" si="197"/>
        <v>872</v>
      </c>
      <c r="C1415">
        <f t="shared" si="198"/>
        <v>871.5</v>
      </c>
      <c r="D1415" s="3">
        <f t="shared" si="199"/>
        <v>1.2984642187004802</v>
      </c>
      <c r="E1415" s="3">
        <f t="shared" si="200"/>
        <v>-1.2818748101752475</v>
      </c>
      <c r="F1415">
        <f t="shared" si="201"/>
        <v>-1</v>
      </c>
      <c r="G1415" s="2">
        <f t="shared" si="202"/>
        <v>-0.25359251007576955</v>
      </c>
      <c r="H1415" s="3">
        <f t="shared" si="203"/>
        <v>0.1978293886913188</v>
      </c>
      <c r="I1415" s="3">
        <f t="shared" si="204"/>
        <v>53.949176475360346</v>
      </c>
    </row>
    <row r="1416" spans="1:9" x14ac:dyDescent="0.2">
      <c r="A1416">
        <f t="shared" si="196"/>
        <v>598</v>
      </c>
      <c r="B1416">
        <f t="shared" si="197"/>
        <v>871</v>
      </c>
      <c r="C1416">
        <f t="shared" si="198"/>
        <v>870.5</v>
      </c>
      <c r="D1416" s="3">
        <f t="shared" si="199"/>
        <v>1.2925147933435579</v>
      </c>
      <c r="E1416" s="3">
        <f t="shared" si="200"/>
        <v>-1.2759253848183252</v>
      </c>
      <c r="F1416">
        <f t="shared" si="201"/>
        <v>-1</v>
      </c>
      <c r="G1416" s="2">
        <f t="shared" si="202"/>
        <v>-0.25359251007576955</v>
      </c>
      <c r="H1416" s="3">
        <f t="shared" si="203"/>
        <v>0.19875183384009384</v>
      </c>
      <c r="I1416" s="3">
        <f t="shared" si="204"/>
        <v>54.147928309200438</v>
      </c>
    </row>
    <row r="1417" spans="1:9" x14ac:dyDescent="0.2">
      <c r="A1417">
        <f t="shared" si="196"/>
        <v>597</v>
      </c>
      <c r="B1417">
        <f t="shared" si="197"/>
        <v>870</v>
      </c>
      <c r="C1417">
        <f t="shared" si="198"/>
        <v>869.5</v>
      </c>
      <c r="D1417" s="3">
        <f t="shared" si="199"/>
        <v>1.2865858361706681</v>
      </c>
      <c r="E1417" s="3">
        <f t="shared" si="200"/>
        <v>-1.2699964276454354</v>
      </c>
      <c r="F1417">
        <f t="shared" si="201"/>
        <v>-1</v>
      </c>
      <c r="G1417" s="2">
        <f t="shared" si="202"/>
        <v>-0.25359251007576955</v>
      </c>
      <c r="H1417" s="3">
        <f t="shared" si="203"/>
        <v>0.19967970346651157</v>
      </c>
      <c r="I1417" s="3">
        <f t="shared" si="204"/>
        <v>54.347608012666953</v>
      </c>
    </row>
    <row r="1418" spans="1:9" x14ac:dyDescent="0.2">
      <c r="A1418">
        <f t="shared" si="196"/>
        <v>596</v>
      </c>
      <c r="B1418">
        <f t="shared" si="197"/>
        <v>869</v>
      </c>
      <c r="C1418">
        <f t="shared" si="198"/>
        <v>868.5</v>
      </c>
      <c r="D1418" s="3">
        <f t="shared" si="199"/>
        <v>1.2806773001825624</v>
      </c>
      <c r="E1418" s="3">
        <f t="shared" si="200"/>
        <v>-1.2640878916573297</v>
      </c>
      <c r="F1418">
        <f t="shared" si="201"/>
        <v>-1</v>
      </c>
      <c r="G1418" s="2">
        <f t="shared" si="202"/>
        <v>-0.25359251007576955</v>
      </c>
      <c r="H1418" s="3">
        <f t="shared" si="203"/>
        <v>0.20061303628443716</v>
      </c>
      <c r="I1418" s="3">
        <f t="shared" si="204"/>
        <v>54.54822104895139</v>
      </c>
    </row>
    <row r="1419" spans="1:9" x14ac:dyDescent="0.2">
      <c r="A1419">
        <f t="shared" si="196"/>
        <v>595</v>
      </c>
      <c r="B1419">
        <f t="shared" si="197"/>
        <v>868</v>
      </c>
      <c r="C1419">
        <f t="shared" si="198"/>
        <v>867.5</v>
      </c>
      <c r="D1419" s="3">
        <f t="shared" si="199"/>
        <v>1.2747891384340142</v>
      </c>
      <c r="E1419" s="3">
        <f t="shared" si="200"/>
        <v>-1.2581997299087815</v>
      </c>
      <c r="F1419">
        <f t="shared" si="201"/>
        <v>-1</v>
      </c>
      <c r="G1419" s="2">
        <f t="shared" si="202"/>
        <v>-0.25359251007576955</v>
      </c>
      <c r="H1419" s="3">
        <f t="shared" si="203"/>
        <v>0.20155187133457325</v>
      </c>
      <c r="I1419" s="3">
        <f t="shared" si="204"/>
        <v>54.749772920285963</v>
      </c>
    </row>
    <row r="1420" spans="1:9" x14ac:dyDescent="0.2">
      <c r="A1420">
        <f t="shared" si="196"/>
        <v>594</v>
      </c>
      <c r="B1420">
        <f t="shared" si="197"/>
        <v>867</v>
      </c>
      <c r="C1420">
        <f t="shared" si="198"/>
        <v>866.5</v>
      </c>
      <c r="D1420" s="3">
        <f t="shared" si="199"/>
        <v>1.2689213040338192</v>
      </c>
      <c r="E1420" s="3">
        <f t="shared" si="200"/>
        <v>-1.2523318955085865</v>
      </c>
      <c r="F1420">
        <f t="shared" si="201"/>
        <v>-1</v>
      </c>
      <c r="G1420" s="2">
        <f t="shared" si="202"/>
        <v>-0.25359251007576955</v>
      </c>
      <c r="H1420" s="3">
        <f t="shared" si="203"/>
        <v>0.20249624798766519</v>
      </c>
      <c r="I1420" s="3">
        <f t="shared" si="204"/>
        <v>54.952269168273631</v>
      </c>
    </row>
    <row r="1421" spans="1:9" x14ac:dyDescent="0.2">
      <c r="A1421">
        <f t="shared" si="196"/>
        <v>593</v>
      </c>
      <c r="B1421">
        <f t="shared" si="197"/>
        <v>866</v>
      </c>
      <c r="C1421">
        <f t="shared" si="198"/>
        <v>865.5</v>
      </c>
      <c r="D1421" s="3">
        <f t="shared" si="199"/>
        <v>1.2630737501447951</v>
      </c>
      <c r="E1421" s="3">
        <f t="shared" si="200"/>
        <v>-1.2464843416195623</v>
      </c>
      <c r="F1421">
        <f t="shared" si="201"/>
        <v>-1</v>
      </c>
      <c r="G1421" s="2">
        <f t="shared" si="202"/>
        <v>-0.25359251007576955</v>
      </c>
      <c r="H1421" s="3">
        <f t="shared" si="203"/>
        <v>0.20344620594774238</v>
      </c>
      <c r="I1421" s="3">
        <f t="shared" si="204"/>
        <v>55.155715374221373</v>
      </c>
    </row>
    <row r="1422" spans="1:9" x14ac:dyDescent="0.2">
      <c r="A1422">
        <f t="shared" si="196"/>
        <v>592</v>
      </c>
      <c r="B1422">
        <f t="shared" si="197"/>
        <v>865</v>
      </c>
      <c r="C1422">
        <f t="shared" si="198"/>
        <v>864.5</v>
      </c>
      <c r="D1422" s="3">
        <f t="shared" si="199"/>
        <v>1.2572464299837818</v>
      </c>
      <c r="E1422" s="3">
        <f t="shared" si="200"/>
        <v>-1.2406570214585491</v>
      </c>
      <c r="F1422">
        <f t="shared" si="201"/>
        <v>-1</v>
      </c>
      <c r="G1422" s="2">
        <f t="shared" si="202"/>
        <v>-0.25359251007576955</v>
      </c>
      <c r="H1422" s="3">
        <f t="shared" si="203"/>
        <v>0.20440178525539598</v>
      </c>
      <c r="I1422" s="3">
        <f t="shared" si="204"/>
        <v>55.360117159476772</v>
      </c>
    </row>
    <row r="1423" spans="1:9" x14ac:dyDescent="0.2">
      <c r="A1423">
        <f t="shared" si="196"/>
        <v>591</v>
      </c>
      <c r="B1423">
        <f t="shared" si="197"/>
        <v>864</v>
      </c>
      <c r="C1423">
        <f t="shared" si="198"/>
        <v>863.5</v>
      </c>
      <c r="D1423" s="3">
        <f t="shared" si="199"/>
        <v>1.2514392968216412</v>
      </c>
      <c r="E1423" s="3">
        <f t="shared" si="200"/>
        <v>-1.2348498882964085</v>
      </c>
      <c r="F1423">
        <f t="shared" si="201"/>
        <v>-1</v>
      </c>
      <c r="G1423" s="2">
        <f t="shared" si="202"/>
        <v>-0.25359251007576955</v>
      </c>
      <c r="H1423" s="3">
        <f t="shared" si="203"/>
        <v>0.20536302629109376</v>
      </c>
      <c r="I1423" s="3">
        <f t="shared" si="204"/>
        <v>55.565480185767868</v>
      </c>
    </row>
    <row r="1424" spans="1:9" x14ac:dyDescent="0.2">
      <c r="A1424">
        <f t="shared" ref="A1424:A1487" si="205">A1423-1</f>
        <v>590</v>
      </c>
      <c r="B1424">
        <f t="shared" ref="B1424:B1487" si="206">A1424+273</f>
        <v>863</v>
      </c>
      <c r="C1424">
        <f t="shared" ref="C1424:C1487" si="207">(B1424+B1425)/2</f>
        <v>862.5</v>
      </c>
      <c r="D1424" s="3">
        <f t="shared" ref="D1424:D1487" si="208">B$1*B$4*C1424^4</f>
        <v>1.2456523039832577</v>
      </c>
      <c r="E1424" s="3">
        <f t="shared" ref="E1424:E1487" si="209">B$7-D1424</f>
        <v>-1.2290628954580249</v>
      </c>
      <c r="F1424">
        <f t="shared" ref="F1424:F1487" si="210">B1425-B1424</f>
        <v>-1</v>
      </c>
      <c r="G1424" s="2">
        <f t="shared" ref="G1424:G1487" si="211">F1424*B$10*B$8*1000</f>
        <v>-0.25359251007576955</v>
      </c>
      <c r="H1424" s="3">
        <f t="shared" ref="H1424:H1487" si="212">G1424/E1424</f>
        <v>0.20632996977853219</v>
      </c>
      <c r="I1424" s="3">
        <f t="shared" ref="I1424:I1487" si="213">I1423+H1424</f>
        <v>55.771810155546397</v>
      </c>
    </row>
    <row r="1425" spans="1:9" x14ac:dyDescent="0.2">
      <c r="A1425">
        <f t="shared" si="205"/>
        <v>589</v>
      </c>
      <c r="B1425">
        <f t="shared" si="206"/>
        <v>862</v>
      </c>
      <c r="C1425">
        <f t="shared" si="207"/>
        <v>861.5</v>
      </c>
      <c r="D1425" s="3">
        <f t="shared" si="208"/>
        <v>1.2398854048475372</v>
      </c>
      <c r="E1425" s="3">
        <f t="shared" si="209"/>
        <v>-1.2232959963223045</v>
      </c>
      <c r="F1425">
        <f t="shared" si="210"/>
        <v>-1</v>
      </c>
      <c r="G1425" s="2">
        <f t="shared" si="211"/>
        <v>-0.25359251007576955</v>
      </c>
      <c r="H1425" s="3">
        <f t="shared" si="212"/>
        <v>0.20730265678802645</v>
      </c>
      <c r="I1425" s="3">
        <f t="shared" si="213"/>
        <v>55.979112812334421</v>
      </c>
    </row>
    <row r="1426" spans="1:9" x14ac:dyDescent="0.2">
      <c r="A1426">
        <f t="shared" si="205"/>
        <v>588</v>
      </c>
      <c r="B1426">
        <f t="shared" si="206"/>
        <v>861</v>
      </c>
      <c r="C1426">
        <f t="shared" si="207"/>
        <v>860.5</v>
      </c>
      <c r="D1426" s="3">
        <f t="shared" si="208"/>
        <v>1.234138552847408</v>
      </c>
      <c r="E1426" s="3">
        <f t="shared" si="209"/>
        <v>-1.2175491443221753</v>
      </c>
      <c r="F1426">
        <f t="shared" si="210"/>
        <v>-1</v>
      </c>
      <c r="G1426" s="2">
        <f t="shared" si="211"/>
        <v>-0.25359251007576955</v>
      </c>
      <c r="H1426" s="3">
        <f t="shared" si="212"/>
        <v>0.20828112873993898</v>
      </c>
      <c r="I1426" s="3">
        <f t="shared" si="213"/>
        <v>56.187393941074362</v>
      </c>
    </row>
    <row r="1427" spans="1:9" x14ac:dyDescent="0.2">
      <c r="A1427">
        <f t="shared" si="205"/>
        <v>587</v>
      </c>
      <c r="B1427">
        <f t="shared" si="206"/>
        <v>860</v>
      </c>
      <c r="C1427">
        <f t="shared" si="207"/>
        <v>859.5</v>
      </c>
      <c r="D1427" s="3">
        <f t="shared" si="208"/>
        <v>1.228411701469821</v>
      </c>
      <c r="E1427" s="3">
        <f t="shared" si="209"/>
        <v>-1.2118222929445883</v>
      </c>
      <c r="F1427">
        <f t="shared" si="210"/>
        <v>-1</v>
      </c>
      <c r="G1427" s="2">
        <f t="shared" si="211"/>
        <v>-0.25359251007576955</v>
      </c>
      <c r="H1427" s="3">
        <f t="shared" si="212"/>
        <v>0.20926542740814663</v>
      </c>
      <c r="I1427" s="3">
        <f t="shared" si="213"/>
        <v>56.39665936848251</v>
      </c>
    </row>
    <row r="1428" spans="1:9" x14ac:dyDescent="0.2">
      <c r="A1428">
        <f t="shared" si="205"/>
        <v>586</v>
      </c>
      <c r="B1428">
        <f t="shared" si="206"/>
        <v>859</v>
      </c>
      <c r="C1428">
        <f t="shared" si="207"/>
        <v>858.5</v>
      </c>
      <c r="D1428" s="3">
        <f t="shared" si="208"/>
        <v>1.2227048042557487</v>
      </c>
      <c r="E1428" s="3">
        <f t="shared" si="209"/>
        <v>-1.206115395730516</v>
      </c>
      <c r="F1428">
        <f t="shared" si="210"/>
        <v>-1</v>
      </c>
      <c r="G1428" s="2">
        <f t="shared" si="211"/>
        <v>-0.25359251007576955</v>
      </c>
      <c r="H1428" s="3">
        <f t="shared" si="212"/>
        <v>0.21025559492354751</v>
      </c>
      <c r="I1428" s="3">
        <f t="shared" si="213"/>
        <v>56.606914963406055</v>
      </c>
    </row>
    <row r="1429" spans="1:9" x14ac:dyDescent="0.2">
      <c r="A1429">
        <f t="shared" si="205"/>
        <v>585</v>
      </c>
      <c r="B1429">
        <f t="shared" si="206"/>
        <v>858</v>
      </c>
      <c r="C1429">
        <f t="shared" si="207"/>
        <v>857.5</v>
      </c>
      <c r="D1429" s="3">
        <f t="shared" si="208"/>
        <v>1.2170178148001858</v>
      </c>
      <c r="E1429" s="3">
        <f t="shared" si="209"/>
        <v>-1.2004284062749531</v>
      </c>
      <c r="F1429">
        <f t="shared" si="210"/>
        <v>-1</v>
      </c>
      <c r="G1429" s="2">
        <f t="shared" si="211"/>
        <v>-0.25359251007576955</v>
      </c>
      <c r="H1429" s="3">
        <f t="shared" si="212"/>
        <v>0.2112516737776074</v>
      </c>
      <c r="I1429" s="3">
        <f t="shared" si="213"/>
        <v>56.818166637183666</v>
      </c>
    </row>
    <row r="1430" spans="1:9" x14ac:dyDescent="0.2">
      <c r="A1430">
        <f t="shared" si="205"/>
        <v>584</v>
      </c>
      <c r="B1430">
        <f t="shared" si="206"/>
        <v>857</v>
      </c>
      <c r="C1430">
        <f t="shared" si="207"/>
        <v>856.5</v>
      </c>
      <c r="D1430" s="3">
        <f t="shared" si="208"/>
        <v>1.2113506867521489</v>
      </c>
      <c r="E1430" s="3">
        <f t="shared" si="209"/>
        <v>-1.1947612782269161</v>
      </c>
      <c r="F1430">
        <f t="shared" si="210"/>
        <v>-1</v>
      </c>
      <c r="G1430" s="2">
        <f t="shared" si="211"/>
        <v>-0.25359251007576955</v>
      </c>
      <c r="H1430" s="3">
        <f t="shared" si="212"/>
        <v>0.21225370682594699</v>
      </c>
      <c r="I1430" s="3">
        <f t="shared" si="213"/>
        <v>57.030420344009613</v>
      </c>
    </row>
    <row r="1431" spans="1:9" x14ac:dyDescent="0.2">
      <c r="A1431">
        <f t="shared" si="205"/>
        <v>583</v>
      </c>
      <c r="B1431">
        <f t="shared" si="206"/>
        <v>856</v>
      </c>
      <c r="C1431">
        <f t="shared" si="207"/>
        <v>855.5</v>
      </c>
      <c r="D1431" s="3">
        <f t="shared" si="208"/>
        <v>1.2057033738146774</v>
      </c>
      <c r="E1431" s="3">
        <f t="shared" si="209"/>
        <v>-1.1891139652894447</v>
      </c>
      <c r="F1431">
        <f t="shared" si="210"/>
        <v>-1</v>
      </c>
      <c r="G1431" s="2">
        <f t="shared" si="211"/>
        <v>-0.25359251007576955</v>
      </c>
      <c r="H1431" s="3">
        <f t="shared" si="212"/>
        <v>0.21326173729196937</v>
      </c>
      <c r="I1431" s="3">
        <f t="shared" si="213"/>
        <v>57.243682081301586</v>
      </c>
    </row>
    <row r="1432" spans="1:9" x14ac:dyDescent="0.2">
      <c r="A1432">
        <f t="shared" si="205"/>
        <v>582</v>
      </c>
      <c r="B1432">
        <f t="shared" si="206"/>
        <v>855</v>
      </c>
      <c r="C1432">
        <f t="shared" si="207"/>
        <v>854.5</v>
      </c>
      <c r="D1432" s="3">
        <f t="shared" si="208"/>
        <v>1.2000758297448322</v>
      </c>
      <c r="E1432" s="3">
        <f t="shared" si="209"/>
        <v>-1.1834864212195995</v>
      </c>
      <c r="F1432">
        <f t="shared" si="210"/>
        <v>-1</v>
      </c>
      <c r="G1432" s="2">
        <f t="shared" si="211"/>
        <v>-0.25359251007576955</v>
      </c>
      <c r="H1432" s="3">
        <f t="shared" si="212"/>
        <v>0.21427580877052979</v>
      </c>
      <c r="I1432" s="3">
        <f t="shared" si="213"/>
        <v>57.457957890072116</v>
      </c>
    </row>
    <row r="1433" spans="1:9" x14ac:dyDescent="0.2">
      <c r="A1433">
        <f t="shared" si="205"/>
        <v>581</v>
      </c>
      <c r="B1433">
        <f t="shared" si="206"/>
        <v>854</v>
      </c>
      <c r="C1433">
        <f t="shared" si="207"/>
        <v>853.5</v>
      </c>
      <c r="D1433" s="3">
        <f t="shared" si="208"/>
        <v>1.1944680083536965</v>
      </c>
      <c r="E1433" s="3">
        <f t="shared" si="209"/>
        <v>-1.1778785998284638</v>
      </c>
      <c r="F1433">
        <f t="shared" si="210"/>
        <v>-1</v>
      </c>
      <c r="G1433" s="2">
        <f t="shared" si="211"/>
        <v>-0.25359251007576955</v>
      </c>
      <c r="H1433" s="3">
        <f t="shared" si="212"/>
        <v>0.21529596523164662</v>
      </c>
      <c r="I1433" s="3">
        <f t="shared" si="213"/>
        <v>57.673253855303763</v>
      </c>
    </row>
    <row r="1434" spans="1:9" x14ac:dyDescent="0.2">
      <c r="A1434">
        <f t="shared" si="205"/>
        <v>580</v>
      </c>
      <c r="B1434">
        <f t="shared" si="206"/>
        <v>853</v>
      </c>
      <c r="C1434">
        <f t="shared" si="207"/>
        <v>852.5</v>
      </c>
      <c r="D1434" s="3">
        <f t="shared" si="208"/>
        <v>1.1888798635063758</v>
      </c>
      <c r="E1434" s="3">
        <f t="shared" si="209"/>
        <v>-1.172290454981143</v>
      </c>
      <c r="F1434">
        <f t="shared" si="210"/>
        <v>-1</v>
      </c>
      <c r="G1434" s="2">
        <f t="shared" si="211"/>
        <v>-0.25359251007576955</v>
      </c>
      <c r="H1434" s="3">
        <f t="shared" si="212"/>
        <v>0.21632225102425554</v>
      </c>
      <c r="I1434" s="3">
        <f t="shared" si="213"/>
        <v>57.889576106328022</v>
      </c>
    </row>
    <row r="1435" spans="1:9" x14ac:dyDescent="0.2">
      <c r="A1435">
        <f t="shared" si="205"/>
        <v>579</v>
      </c>
      <c r="B1435">
        <f t="shared" si="206"/>
        <v>852</v>
      </c>
      <c r="C1435">
        <f t="shared" si="207"/>
        <v>851.5</v>
      </c>
      <c r="D1435" s="3">
        <f t="shared" si="208"/>
        <v>1.1833113491219975</v>
      </c>
      <c r="E1435" s="3">
        <f t="shared" si="209"/>
        <v>-1.1667219405967648</v>
      </c>
      <c r="F1435">
        <f t="shared" si="210"/>
        <v>-1</v>
      </c>
      <c r="G1435" s="2">
        <f t="shared" si="211"/>
        <v>-0.25359251007576955</v>
      </c>
      <c r="H1435" s="3">
        <f t="shared" si="212"/>
        <v>0.21735471088000616</v>
      </c>
      <c r="I1435" s="3">
        <f t="shared" si="213"/>
        <v>58.106930817208031</v>
      </c>
    </row>
    <row r="1436" spans="1:9" x14ac:dyDescent="0.2">
      <c r="A1436">
        <f t="shared" si="205"/>
        <v>578</v>
      </c>
      <c r="B1436">
        <f t="shared" si="206"/>
        <v>851</v>
      </c>
      <c r="C1436">
        <f t="shared" si="207"/>
        <v>850.5</v>
      </c>
      <c r="D1436" s="3">
        <f t="shared" si="208"/>
        <v>1.1777624191737115</v>
      </c>
      <c r="E1436" s="3">
        <f t="shared" si="209"/>
        <v>-1.1611730106484788</v>
      </c>
      <c r="F1436">
        <f t="shared" si="210"/>
        <v>-1</v>
      </c>
      <c r="G1436" s="2">
        <f t="shared" si="211"/>
        <v>-0.25359251007576955</v>
      </c>
      <c r="H1436" s="3">
        <f t="shared" si="212"/>
        <v>0.21839338991710294</v>
      </c>
      <c r="I1436" s="3">
        <f t="shared" si="213"/>
        <v>58.325324207125135</v>
      </c>
    </row>
    <row r="1437" spans="1:9" x14ac:dyDescent="0.2">
      <c r="A1437">
        <f t="shared" si="205"/>
        <v>577</v>
      </c>
      <c r="B1437">
        <f t="shared" si="206"/>
        <v>850</v>
      </c>
      <c r="C1437">
        <f t="shared" si="207"/>
        <v>849.5</v>
      </c>
      <c r="D1437" s="3">
        <f t="shared" si="208"/>
        <v>1.1722330276886892</v>
      </c>
      <c r="E1437" s="3">
        <f t="shared" si="209"/>
        <v>-1.1556436191634565</v>
      </c>
      <c r="F1437">
        <f t="shared" si="210"/>
        <v>-1</v>
      </c>
      <c r="G1437" s="2">
        <f t="shared" si="211"/>
        <v>-0.25359251007576955</v>
      </c>
      <c r="H1437" s="3">
        <f t="shared" si="212"/>
        <v>0.21943833364418977</v>
      </c>
      <c r="I1437" s="3">
        <f t="shared" si="213"/>
        <v>58.544762540769327</v>
      </c>
    </row>
    <row r="1438" spans="1:9" x14ac:dyDescent="0.2">
      <c r="A1438">
        <f t="shared" si="205"/>
        <v>576</v>
      </c>
      <c r="B1438">
        <f t="shared" si="206"/>
        <v>849</v>
      </c>
      <c r="C1438">
        <f t="shared" si="207"/>
        <v>848.5</v>
      </c>
      <c r="D1438" s="3">
        <f t="shared" si="208"/>
        <v>1.1667231287481246</v>
      </c>
      <c r="E1438" s="3">
        <f t="shared" si="209"/>
        <v>-1.1501337202228918</v>
      </c>
      <c r="F1438">
        <f t="shared" si="210"/>
        <v>-1</v>
      </c>
      <c r="G1438" s="2">
        <f t="shared" si="211"/>
        <v>-0.25359251007576955</v>
      </c>
      <c r="H1438" s="3">
        <f t="shared" si="212"/>
        <v>0.22048958796427967</v>
      </c>
      <c r="I1438" s="3">
        <f t="shared" si="213"/>
        <v>58.765252128733607</v>
      </c>
    </row>
    <row r="1439" spans="1:9" x14ac:dyDescent="0.2">
      <c r="A1439">
        <f t="shared" si="205"/>
        <v>575</v>
      </c>
      <c r="B1439">
        <f t="shared" si="206"/>
        <v>848</v>
      </c>
      <c r="C1439">
        <f t="shared" si="207"/>
        <v>847.5</v>
      </c>
      <c r="D1439" s="3">
        <f t="shared" si="208"/>
        <v>1.1612326764872336</v>
      </c>
      <c r="E1439" s="3">
        <f t="shared" si="209"/>
        <v>-1.1446432679620009</v>
      </c>
      <c r="F1439">
        <f t="shared" si="210"/>
        <v>-1</v>
      </c>
      <c r="G1439" s="2">
        <f t="shared" si="211"/>
        <v>-0.25359251007576955</v>
      </c>
      <c r="H1439" s="3">
        <f t="shared" si="212"/>
        <v>0.22154719917872975</v>
      </c>
      <c r="I1439" s="3">
        <f t="shared" si="213"/>
        <v>58.986799327912337</v>
      </c>
    </row>
    <row r="1440" spans="1:9" x14ac:dyDescent="0.2">
      <c r="A1440">
        <f t="shared" si="205"/>
        <v>574</v>
      </c>
      <c r="B1440">
        <f t="shared" si="206"/>
        <v>847</v>
      </c>
      <c r="C1440">
        <f t="shared" si="207"/>
        <v>846.5</v>
      </c>
      <c r="D1440" s="3">
        <f t="shared" si="208"/>
        <v>1.1557616250952543</v>
      </c>
      <c r="E1440" s="3">
        <f t="shared" si="209"/>
        <v>-1.1391722165700215</v>
      </c>
      <c r="F1440">
        <f t="shared" si="210"/>
        <v>-1</v>
      </c>
      <c r="G1440" s="2">
        <f t="shared" si="211"/>
        <v>-0.25359251007576955</v>
      </c>
      <c r="H1440" s="3">
        <f t="shared" si="212"/>
        <v>0.22261121399126219</v>
      </c>
      <c r="I1440" s="3">
        <f t="shared" si="213"/>
        <v>59.209410541903601</v>
      </c>
    </row>
    <row r="1441" spans="1:9" x14ac:dyDescent="0.2">
      <c r="A1441">
        <f t="shared" si="205"/>
        <v>573</v>
      </c>
      <c r="B1441">
        <f t="shared" si="206"/>
        <v>846</v>
      </c>
      <c r="C1441">
        <f t="shared" si="207"/>
        <v>845.5</v>
      </c>
      <c r="D1441" s="3">
        <f t="shared" si="208"/>
        <v>1.1503099288154472</v>
      </c>
      <c r="E1441" s="3">
        <f t="shared" si="209"/>
        <v>-1.1337205202902145</v>
      </c>
      <c r="F1441">
        <f t="shared" si="210"/>
        <v>-1</v>
      </c>
      <c r="G1441" s="2">
        <f t="shared" si="211"/>
        <v>-0.25359251007576955</v>
      </c>
      <c r="H1441" s="3">
        <f t="shared" si="212"/>
        <v>0.22368167951203166</v>
      </c>
      <c r="I1441" s="3">
        <f t="shared" si="213"/>
        <v>59.433092221415635</v>
      </c>
    </row>
    <row r="1442" spans="1:9" x14ac:dyDescent="0.2">
      <c r="A1442">
        <f t="shared" si="205"/>
        <v>572</v>
      </c>
      <c r="B1442">
        <f t="shared" si="206"/>
        <v>845</v>
      </c>
      <c r="C1442">
        <f t="shared" si="207"/>
        <v>844.5</v>
      </c>
      <c r="D1442" s="3">
        <f t="shared" si="208"/>
        <v>1.1448775419450945</v>
      </c>
      <c r="E1442" s="3">
        <f t="shared" si="209"/>
        <v>-1.1282881334198618</v>
      </c>
      <c r="F1442">
        <f t="shared" si="210"/>
        <v>-1</v>
      </c>
      <c r="G1442" s="2">
        <f t="shared" si="211"/>
        <v>-0.25359251007576955</v>
      </c>
      <c r="H1442" s="3">
        <f t="shared" si="212"/>
        <v>0.2247586432617403</v>
      </c>
      <c r="I1442" s="3">
        <f t="shared" si="213"/>
        <v>59.657850864677371</v>
      </c>
    </row>
    <row r="1443" spans="1:9" x14ac:dyDescent="0.2">
      <c r="A1443">
        <f t="shared" si="205"/>
        <v>571</v>
      </c>
      <c r="B1443">
        <f t="shared" si="206"/>
        <v>844</v>
      </c>
      <c r="C1443">
        <f t="shared" si="207"/>
        <v>843.5</v>
      </c>
      <c r="D1443" s="3">
        <f t="shared" si="208"/>
        <v>1.1394644188355005</v>
      </c>
      <c r="E1443" s="3">
        <f t="shared" si="209"/>
        <v>-1.1228750103102678</v>
      </c>
      <c r="F1443">
        <f t="shared" si="210"/>
        <v>-1</v>
      </c>
      <c r="G1443" s="2">
        <f t="shared" si="211"/>
        <v>-0.25359251007576955</v>
      </c>
      <c r="H1443" s="3">
        <f t="shared" si="212"/>
        <v>0.22584215317580003</v>
      </c>
      <c r="I1443" s="3">
        <f t="shared" si="213"/>
        <v>59.883693017853169</v>
      </c>
    </row>
    <row r="1444" spans="1:9" x14ac:dyDescent="0.2">
      <c r="A1444">
        <f t="shared" si="205"/>
        <v>570</v>
      </c>
      <c r="B1444">
        <f t="shared" si="206"/>
        <v>843</v>
      </c>
      <c r="C1444">
        <f t="shared" si="207"/>
        <v>842.5</v>
      </c>
      <c r="D1444" s="3">
        <f t="shared" si="208"/>
        <v>1.1340705138919922</v>
      </c>
      <c r="E1444" s="3">
        <f t="shared" si="209"/>
        <v>-1.1174811053667595</v>
      </c>
      <c r="F1444">
        <f t="shared" si="210"/>
        <v>-1</v>
      </c>
      <c r="G1444" s="2">
        <f t="shared" si="211"/>
        <v>-0.25359251007576955</v>
      </c>
      <c r="H1444" s="3">
        <f t="shared" si="212"/>
        <v>0.22693225760854363</v>
      </c>
      <c r="I1444" s="3">
        <f t="shared" si="213"/>
        <v>60.110625275461715</v>
      </c>
    </row>
    <row r="1445" spans="1:9" x14ac:dyDescent="0.2">
      <c r="A1445">
        <f t="shared" si="205"/>
        <v>569</v>
      </c>
      <c r="B1445">
        <f t="shared" si="206"/>
        <v>842</v>
      </c>
      <c r="C1445">
        <f t="shared" si="207"/>
        <v>841.5</v>
      </c>
      <c r="D1445" s="3">
        <f t="shared" si="208"/>
        <v>1.128695781573918</v>
      </c>
      <c r="E1445" s="3">
        <f t="shared" si="209"/>
        <v>-1.1121063730486853</v>
      </c>
      <c r="F1445">
        <f t="shared" si="210"/>
        <v>-1</v>
      </c>
      <c r="G1445" s="2">
        <f t="shared" si="211"/>
        <v>-0.25359251007576955</v>
      </c>
      <c r="H1445" s="3">
        <f t="shared" si="212"/>
        <v>0.22802900533748482</v>
      </c>
      <c r="I1445" s="3">
        <f t="shared" si="213"/>
        <v>60.338654280799197</v>
      </c>
    </row>
    <row r="1446" spans="1:9" x14ac:dyDescent="0.2">
      <c r="A1446">
        <f t="shared" si="205"/>
        <v>568</v>
      </c>
      <c r="B1446">
        <f t="shared" si="206"/>
        <v>841</v>
      </c>
      <c r="C1446">
        <f t="shared" si="207"/>
        <v>840.5</v>
      </c>
      <c r="D1446" s="3">
        <f t="shared" si="208"/>
        <v>1.1233401763946491</v>
      </c>
      <c r="E1446" s="3">
        <f t="shared" si="209"/>
        <v>-1.1067507678694164</v>
      </c>
      <c r="F1446">
        <f t="shared" si="210"/>
        <v>-1</v>
      </c>
      <c r="G1446" s="2">
        <f t="shared" si="211"/>
        <v>-0.25359251007576955</v>
      </c>
      <c r="H1446" s="3">
        <f t="shared" si="212"/>
        <v>0.22913244556762802</v>
      </c>
      <c r="I1446" s="3">
        <f t="shared" si="213"/>
        <v>60.567786726366826</v>
      </c>
    </row>
    <row r="1447" spans="1:9" x14ac:dyDescent="0.2">
      <c r="A1447">
        <f t="shared" si="205"/>
        <v>567</v>
      </c>
      <c r="B1447">
        <f t="shared" si="206"/>
        <v>840</v>
      </c>
      <c r="C1447">
        <f t="shared" si="207"/>
        <v>839.5</v>
      </c>
      <c r="D1447" s="3">
        <f t="shared" si="208"/>
        <v>1.1180036529215782</v>
      </c>
      <c r="E1447" s="3">
        <f t="shared" si="209"/>
        <v>-1.1014142443963455</v>
      </c>
      <c r="F1447">
        <f t="shared" si="210"/>
        <v>-1</v>
      </c>
      <c r="G1447" s="2">
        <f t="shared" si="211"/>
        <v>-0.25359251007576955</v>
      </c>
      <c r="H1447" s="3">
        <f t="shared" si="212"/>
        <v>0.23024262793582859</v>
      </c>
      <c r="I1447" s="3">
        <f t="shared" si="213"/>
        <v>60.798029354302656</v>
      </c>
    </row>
    <row r="1448" spans="1:9" x14ac:dyDescent="0.2">
      <c r="A1448">
        <f t="shared" si="205"/>
        <v>566</v>
      </c>
      <c r="B1448">
        <f t="shared" si="206"/>
        <v>839</v>
      </c>
      <c r="C1448">
        <f t="shared" si="207"/>
        <v>838.5</v>
      </c>
      <c r="D1448" s="3">
        <f t="shared" si="208"/>
        <v>1.1126861657761205</v>
      </c>
      <c r="E1448" s="3">
        <f t="shared" si="209"/>
        <v>-1.0960967572508877</v>
      </c>
      <c r="F1448">
        <f t="shared" si="210"/>
        <v>-1</v>
      </c>
      <c r="G1448" s="2">
        <f t="shared" si="211"/>
        <v>-0.25359251007576955</v>
      </c>
      <c r="H1448" s="3">
        <f t="shared" si="212"/>
        <v>0.2313596025152041</v>
      </c>
      <c r="I1448" s="3">
        <f t="shared" si="213"/>
        <v>61.029388956817861</v>
      </c>
    </row>
    <row r="1449" spans="1:9" x14ac:dyDescent="0.2">
      <c r="A1449">
        <f t="shared" si="205"/>
        <v>565</v>
      </c>
      <c r="B1449">
        <f t="shared" si="206"/>
        <v>838</v>
      </c>
      <c r="C1449">
        <f t="shared" si="207"/>
        <v>837.5</v>
      </c>
      <c r="D1449" s="3">
        <f t="shared" si="208"/>
        <v>1.1073876696337133</v>
      </c>
      <c r="E1449" s="3">
        <f t="shared" si="209"/>
        <v>-1.0907982611084805</v>
      </c>
      <c r="F1449">
        <f t="shared" si="210"/>
        <v>-1</v>
      </c>
      <c r="G1449" s="2">
        <f t="shared" si="211"/>
        <v>-0.25359251007576955</v>
      </c>
      <c r="H1449" s="3">
        <f t="shared" si="212"/>
        <v>0.23248341981959725</v>
      </c>
      <c r="I1449" s="3">
        <f t="shared" si="213"/>
        <v>61.261872376637456</v>
      </c>
    </row>
    <row r="1450" spans="1:9" x14ac:dyDescent="0.2">
      <c r="A1450">
        <f t="shared" si="205"/>
        <v>564</v>
      </c>
      <c r="B1450">
        <f t="shared" si="206"/>
        <v>837</v>
      </c>
      <c r="C1450">
        <f t="shared" si="207"/>
        <v>836.5</v>
      </c>
      <c r="D1450" s="3">
        <f t="shared" si="208"/>
        <v>1.102108119223816</v>
      </c>
      <c r="E1450" s="3">
        <f t="shared" si="209"/>
        <v>-1.0855187106985833</v>
      </c>
      <c r="F1450">
        <f t="shared" si="210"/>
        <v>-1</v>
      </c>
      <c r="G1450" s="2">
        <f t="shared" si="211"/>
        <v>-0.25359251007576955</v>
      </c>
      <c r="H1450" s="3">
        <f t="shared" si="212"/>
        <v>0.23361413080809137</v>
      </c>
      <c r="I1450" s="3">
        <f t="shared" si="213"/>
        <v>61.495486507445548</v>
      </c>
    </row>
    <row r="1451" spans="1:9" x14ac:dyDescent="0.2">
      <c r="A1451">
        <f t="shared" si="205"/>
        <v>563</v>
      </c>
      <c r="B1451">
        <f t="shared" si="206"/>
        <v>836</v>
      </c>
      <c r="C1451">
        <f t="shared" si="207"/>
        <v>835.5</v>
      </c>
      <c r="D1451" s="3">
        <f t="shared" si="208"/>
        <v>1.09684746932991</v>
      </c>
      <c r="E1451" s="3">
        <f t="shared" si="209"/>
        <v>-1.0802580608046772</v>
      </c>
      <c r="F1451">
        <f t="shared" si="210"/>
        <v>-1</v>
      </c>
      <c r="G1451" s="2">
        <f t="shared" si="211"/>
        <v>-0.25359251007576955</v>
      </c>
      <c r="H1451" s="3">
        <f t="shared" si="212"/>
        <v>0.23475178688957907</v>
      </c>
      <c r="I1451" s="3">
        <f t="shared" si="213"/>
        <v>61.73023829433513</v>
      </c>
    </row>
    <row r="1452" spans="1:9" x14ac:dyDescent="0.2">
      <c r="A1452">
        <f t="shared" si="205"/>
        <v>562</v>
      </c>
      <c r="B1452">
        <f t="shared" si="206"/>
        <v>835</v>
      </c>
      <c r="C1452">
        <f t="shared" si="207"/>
        <v>834.5</v>
      </c>
      <c r="D1452" s="3">
        <f t="shared" si="208"/>
        <v>1.0916056747894989</v>
      </c>
      <c r="E1452" s="3">
        <f t="shared" si="209"/>
        <v>-1.0750162662642662</v>
      </c>
      <c r="F1452">
        <f t="shared" si="210"/>
        <v>-1</v>
      </c>
      <c r="G1452" s="2">
        <f t="shared" si="211"/>
        <v>-0.25359251007576955</v>
      </c>
      <c r="H1452" s="3">
        <f t="shared" si="212"/>
        <v>0.2358964399273844</v>
      </c>
      <c r="I1452" s="3">
        <f t="shared" si="213"/>
        <v>61.966134734262518</v>
      </c>
    </row>
    <row r="1453" spans="1:9" x14ac:dyDescent="0.2">
      <c r="A1453">
        <f t="shared" si="205"/>
        <v>561</v>
      </c>
      <c r="B1453">
        <f t="shared" si="206"/>
        <v>834</v>
      </c>
      <c r="C1453">
        <f t="shared" si="207"/>
        <v>833.5</v>
      </c>
      <c r="D1453" s="3">
        <f t="shared" si="208"/>
        <v>1.0863826904941085</v>
      </c>
      <c r="E1453" s="3">
        <f t="shared" si="209"/>
        <v>-1.0697932819688758</v>
      </c>
      <c r="F1453">
        <f t="shared" si="210"/>
        <v>-1</v>
      </c>
      <c r="G1453" s="2">
        <f t="shared" si="211"/>
        <v>-0.25359251007576955</v>
      </c>
      <c r="H1453" s="3">
        <f t="shared" si="212"/>
        <v>0.23704814224394005</v>
      </c>
      <c r="I1453" s="3">
        <f t="shared" si="213"/>
        <v>62.20318287650646</v>
      </c>
    </row>
    <row r="1454" spans="1:9" x14ac:dyDescent="0.2">
      <c r="A1454">
        <f t="shared" si="205"/>
        <v>560</v>
      </c>
      <c r="B1454">
        <f t="shared" si="206"/>
        <v>833</v>
      </c>
      <c r="C1454">
        <f t="shared" si="207"/>
        <v>832.5</v>
      </c>
      <c r="D1454" s="3">
        <f t="shared" si="208"/>
        <v>1.0811784713892867</v>
      </c>
      <c r="E1454" s="3">
        <f t="shared" si="209"/>
        <v>-1.064589062864054</v>
      </c>
      <c r="F1454">
        <f t="shared" si="210"/>
        <v>-1</v>
      </c>
      <c r="G1454" s="2">
        <f t="shared" si="211"/>
        <v>-0.25359251007576955</v>
      </c>
      <c r="H1454" s="3">
        <f t="shared" si="212"/>
        <v>0.23820694662551953</v>
      </c>
      <c r="I1454" s="3">
        <f t="shared" si="213"/>
        <v>62.441389823131978</v>
      </c>
    </row>
    <row r="1455" spans="1:9" x14ac:dyDescent="0.2">
      <c r="A1455">
        <f t="shared" si="205"/>
        <v>559</v>
      </c>
      <c r="B1455">
        <f t="shared" si="206"/>
        <v>832</v>
      </c>
      <c r="C1455">
        <f t="shared" si="207"/>
        <v>831.5</v>
      </c>
      <c r="D1455" s="3">
        <f t="shared" si="208"/>
        <v>1.0759929724746033</v>
      </c>
      <c r="E1455" s="3">
        <f t="shared" si="209"/>
        <v>-1.0594035639493706</v>
      </c>
      <c r="F1455">
        <f t="shared" si="210"/>
        <v>-1</v>
      </c>
      <c r="G1455" s="2">
        <f t="shared" si="211"/>
        <v>-0.25359251007576955</v>
      </c>
      <c r="H1455" s="3">
        <f t="shared" si="212"/>
        <v>0.2393729063270254</v>
      </c>
      <c r="I1455" s="3">
        <f t="shared" si="213"/>
        <v>62.680762729459005</v>
      </c>
    </row>
    <row r="1456" spans="1:9" x14ac:dyDescent="0.2">
      <c r="A1456">
        <f t="shared" si="205"/>
        <v>558</v>
      </c>
      <c r="B1456">
        <f t="shared" si="206"/>
        <v>831</v>
      </c>
      <c r="C1456">
        <f t="shared" si="207"/>
        <v>830.5</v>
      </c>
      <c r="D1456" s="3">
        <f t="shared" si="208"/>
        <v>1.0708261488036508</v>
      </c>
      <c r="E1456" s="3">
        <f t="shared" si="209"/>
        <v>-1.0542367402784181</v>
      </c>
      <c r="F1456">
        <f t="shared" si="210"/>
        <v>-1</v>
      </c>
      <c r="G1456" s="2">
        <f t="shared" si="211"/>
        <v>-0.25359251007576955</v>
      </c>
      <c r="H1456" s="3">
        <f t="shared" si="212"/>
        <v>0.24054607507683443</v>
      </c>
      <c r="I1456" s="3">
        <f t="shared" si="213"/>
        <v>62.92130880453584</v>
      </c>
    </row>
    <row r="1457" spans="1:9" x14ac:dyDescent="0.2">
      <c r="A1457">
        <f t="shared" si="205"/>
        <v>557</v>
      </c>
      <c r="B1457">
        <f t="shared" si="206"/>
        <v>830</v>
      </c>
      <c r="C1457">
        <f t="shared" si="207"/>
        <v>829.5</v>
      </c>
      <c r="D1457" s="3">
        <f t="shared" si="208"/>
        <v>1.065677955484043</v>
      </c>
      <c r="E1457" s="3">
        <f t="shared" si="209"/>
        <v>-1.0490885469588103</v>
      </c>
      <c r="F1457">
        <f t="shared" si="210"/>
        <v>-1</v>
      </c>
      <c r="G1457" s="2">
        <f t="shared" si="211"/>
        <v>-0.25359251007576955</v>
      </c>
      <c r="H1457" s="3">
        <f t="shared" si="212"/>
        <v>0.24172650708170032</v>
      </c>
      <c r="I1457" s="3">
        <f t="shared" si="213"/>
        <v>63.163035311617541</v>
      </c>
    </row>
    <row r="1458" spans="1:9" x14ac:dyDescent="0.2">
      <c r="A1458">
        <f t="shared" si="205"/>
        <v>556</v>
      </c>
      <c r="B1458">
        <f t="shared" si="206"/>
        <v>829</v>
      </c>
      <c r="C1458">
        <f t="shared" si="207"/>
        <v>828.5</v>
      </c>
      <c r="D1458" s="3">
        <f t="shared" si="208"/>
        <v>1.0605483476774165</v>
      </c>
      <c r="E1458" s="3">
        <f t="shared" si="209"/>
        <v>-1.0439589391521837</v>
      </c>
      <c r="F1458">
        <f t="shared" si="210"/>
        <v>-1</v>
      </c>
      <c r="G1458" s="2">
        <f t="shared" si="211"/>
        <v>-0.25359251007576955</v>
      </c>
      <c r="H1458" s="3">
        <f t="shared" si="212"/>
        <v>0.24291425703171449</v>
      </c>
      <c r="I1458" s="3">
        <f t="shared" si="213"/>
        <v>63.405949568649255</v>
      </c>
    </row>
    <row r="1459" spans="1:9" x14ac:dyDescent="0.2">
      <c r="A1459">
        <f t="shared" si="205"/>
        <v>555</v>
      </c>
      <c r="B1459">
        <f t="shared" si="206"/>
        <v>828</v>
      </c>
      <c r="C1459">
        <f t="shared" si="207"/>
        <v>827.5</v>
      </c>
      <c r="D1459" s="3">
        <f t="shared" si="208"/>
        <v>1.0554372805994297</v>
      </c>
      <c r="E1459" s="3">
        <f t="shared" si="209"/>
        <v>-1.0388478720741969</v>
      </c>
      <c r="F1459">
        <f t="shared" si="210"/>
        <v>-1</v>
      </c>
      <c r="G1459" s="2">
        <f t="shared" si="211"/>
        <v>-0.25359251007576955</v>
      </c>
      <c r="H1459" s="3">
        <f t="shared" si="212"/>
        <v>0.24410938010532632</v>
      </c>
      <c r="I1459" s="3">
        <f t="shared" si="213"/>
        <v>63.650058948754584</v>
      </c>
    </row>
    <row r="1460" spans="1:9" x14ac:dyDescent="0.2">
      <c r="A1460">
        <f t="shared" si="205"/>
        <v>554</v>
      </c>
      <c r="B1460">
        <f t="shared" si="206"/>
        <v>827</v>
      </c>
      <c r="C1460">
        <f t="shared" si="207"/>
        <v>826.5</v>
      </c>
      <c r="D1460" s="3">
        <f t="shared" si="208"/>
        <v>1.0503447095197633</v>
      </c>
      <c r="E1460" s="3">
        <f t="shared" si="209"/>
        <v>-1.0337553009945306</v>
      </c>
      <c r="F1460">
        <f t="shared" si="210"/>
        <v>-1</v>
      </c>
      <c r="G1460" s="2">
        <f t="shared" si="211"/>
        <v>-0.25359251007576955</v>
      </c>
      <c r="H1460" s="3">
        <f t="shared" si="212"/>
        <v>0.24531193197442308</v>
      </c>
      <c r="I1460" s="3">
        <f t="shared" si="213"/>
        <v>63.895370880729004</v>
      </c>
    </row>
    <row r="1461" spans="1:9" x14ac:dyDescent="0.2">
      <c r="A1461">
        <f t="shared" si="205"/>
        <v>553</v>
      </c>
      <c r="B1461">
        <f t="shared" si="206"/>
        <v>826</v>
      </c>
      <c r="C1461">
        <f t="shared" si="207"/>
        <v>825.5</v>
      </c>
      <c r="D1461" s="3">
        <f t="shared" si="208"/>
        <v>1.04527058976212</v>
      </c>
      <c r="E1461" s="3">
        <f t="shared" si="209"/>
        <v>-1.0286811812368872</v>
      </c>
      <c r="F1461">
        <f t="shared" si="210"/>
        <v>-1</v>
      </c>
      <c r="G1461" s="2">
        <f t="shared" si="211"/>
        <v>-0.25359251007576955</v>
      </c>
      <c r="H1461" s="3">
        <f t="shared" si="212"/>
        <v>0.24652196880947086</v>
      </c>
      <c r="I1461" s="3">
        <f t="shared" si="213"/>
        <v>64.141892849538479</v>
      </c>
    </row>
    <row r="1462" spans="1:9" x14ac:dyDescent="0.2">
      <c r="A1462">
        <f t="shared" si="205"/>
        <v>552</v>
      </c>
      <c r="B1462">
        <f t="shared" si="206"/>
        <v>825</v>
      </c>
      <c r="C1462">
        <f t="shared" si="207"/>
        <v>824.5</v>
      </c>
      <c r="D1462" s="3">
        <f t="shared" si="208"/>
        <v>1.0402148767042247</v>
      </c>
      <c r="E1462" s="3">
        <f t="shared" si="209"/>
        <v>-1.023625468178992</v>
      </c>
      <c r="F1462">
        <f t="shared" si="210"/>
        <v>-1</v>
      </c>
      <c r="G1462" s="2">
        <f t="shared" si="211"/>
        <v>-0.25359251007576955</v>
      </c>
      <c r="H1462" s="3">
        <f t="shared" si="212"/>
        <v>0.24773954728471659</v>
      </c>
      <c r="I1462" s="3">
        <f t="shared" si="213"/>
        <v>64.389632396823202</v>
      </c>
    </row>
    <row r="1463" spans="1:9" x14ac:dyDescent="0.2">
      <c r="A1463">
        <f t="shared" si="205"/>
        <v>551</v>
      </c>
      <c r="B1463">
        <f t="shared" si="206"/>
        <v>824</v>
      </c>
      <c r="C1463">
        <f t="shared" si="207"/>
        <v>823.5</v>
      </c>
      <c r="D1463" s="3">
        <f t="shared" si="208"/>
        <v>1.0351775257778242</v>
      </c>
      <c r="E1463" s="3">
        <f t="shared" si="209"/>
        <v>-1.0185881172525915</v>
      </c>
      <c r="F1463">
        <f t="shared" si="210"/>
        <v>-1</v>
      </c>
      <c r="G1463" s="2">
        <f t="shared" si="211"/>
        <v>-0.25359251007576955</v>
      </c>
      <c r="H1463" s="3">
        <f t="shared" si="212"/>
        <v>0.24896472458345317</v>
      </c>
      <c r="I1463" s="3">
        <f t="shared" si="213"/>
        <v>64.638597121406661</v>
      </c>
    </row>
    <row r="1464" spans="1:9" x14ac:dyDescent="0.2">
      <c r="A1464">
        <f t="shared" si="205"/>
        <v>550</v>
      </c>
      <c r="B1464">
        <f t="shared" si="206"/>
        <v>823</v>
      </c>
      <c r="C1464">
        <f t="shared" si="207"/>
        <v>822.5</v>
      </c>
      <c r="D1464" s="3">
        <f t="shared" si="208"/>
        <v>1.030158492468688</v>
      </c>
      <c r="E1464" s="3">
        <f t="shared" si="209"/>
        <v>-1.0135690839434552</v>
      </c>
      <c r="F1464">
        <f t="shared" si="210"/>
        <v>-1</v>
      </c>
      <c r="G1464" s="2">
        <f t="shared" si="211"/>
        <v>-0.25359251007576955</v>
      </c>
      <c r="H1464" s="3">
        <f t="shared" si="212"/>
        <v>0.25019755840334701</v>
      </c>
      <c r="I1464" s="3">
        <f t="shared" si="213"/>
        <v>64.888794679810005</v>
      </c>
    </row>
    <row r="1465" spans="1:9" x14ac:dyDescent="0.2">
      <c r="A1465">
        <f t="shared" si="205"/>
        <v>549</v>
      </c>
      <c r="B1465">
        <f t="shared" si="206"/>
        <v>822</v>
      </c>
      <c r="C1465">
        <f t="shared" si="207"/>
        <v>821.5</v>
      </c>
      <c r="D1465" s="3">
        <f t="shared" si="208"/>
        <v>1.025157732316607</v>
      </c>
      <c r="E1465" s="3">
        <f t="shared" si="209"/>
        <v>-1.0085683237913743</v>
      </c>
      <c r="F1465">
        <f t="shared" si="210"/>
        <v>-1</v>
      </c>
      <c r="G1465" s="2">
        <f t="shared" si="211"/>
        <v>-0.25359251007576955</v>
      </c>
      <c r="H1465" s="3">
        <f t="shared" si="212"/>
        <v>0.25143810696183039</v>
      </c>
      <c r="I1465" s="3">
        <f t="shared" si="213"/>
        <v>65.140232786771833</v>
      </c>
    </row>
    <row r="1466" spans="1:9" x14ac:dyDescent="0.2">
      <c r="A1466">
        <f t="shared" si="205"/>
        <v>548</v>
      </c>
      <c r="B1466">
        <f t="shared" si="206"/>
        <v>821</v>
      </c>
      <c r="C1466">
        <f t="shared" si="207"/>
        <v>820.5</v>
      </c>
      <c r="D1466" s="3">
        <f t="shared" si="208"/>
        <v>1.0201752009153948</v>
      </c>
      <c r="E1466" s="3">
        <f t="shared" si="209"/>
        <v>-1.0035857923901621</v>
      </c>
      <c r="F1466">
        <f t="shared" si="210"/>
        <v>-1</v>
      </c>
      <c r="G1466" s="2">
        <f t="shared" si="211"/>
        <v>-0.25359251007576955</v>
      </c>
      <c r="H1466" s="3">
        <f t="shared" si="212"/>
        <v>0.25268642900155852</v>
      </c>
      <c r="I1466" s="3">
        <f t="shared" si="213"/>
        <v>65.392919215773389</v>
      </c>
    </row>
    <row r="1467" spans="1:9" x14ac:dyDescent="0.2">
      <c r="A1467">
        <f t="shared" si="205"/>
        <v>547</v>
      </c>
      <c r="B1467">
        <f t="shared" si="206"/>
        <v>820</v>
      </c>
      <c r="C1467">
        <f t="shared" si="207"/>
        <v>819.5</v>
      </c>
      <c r="D1467" s="3">
        <f t="shared" si="208"/>
        <v>1.0152108539128866</v>
      </c>
      <c r="E1467" s="3">
        <f t="shared" si="209"/>
        <v>-0.99862144538765385</v>
      </c>
      <c r="F1467">
        <f t="shared" si="210"/>
        <v>-1</v>
      </c>
      <c r="G1467" s="2">
        <f t="shared" si="211"/>
        <v>-0.25359251007576955</v>
      </c>
      <c r="H1467" s="3">
        <f t="shared" si="212"/>
        <v>0.25394258379593254</v>
      </c>
      <c r="I1467" s="3">
        <f t="shared" si="213"/>
        <v>65.646861799569322</v>
      </c>
    </row>
    <row r="1468" spans="1:9" x14ac:dyDescent="0.2">
      <c r="A1468">
        <f t="shared" si="205"/>
        <v>546</v>
      </c>
      <c r="B1468">
        <f t="shared" si="206"/>
        <v>819</v>
      </c>
      <c r="C1468">
        <f t="shared" si="207"/>
        <v>818.5</v>
      </c>
      <c r="D1468" s="3">
        <f t="shared" si="208"/>
        <v>1.0102646470109402</v>
      </c>
      <c r="E1468" s="3">
        <f t="shared" si="209"/>
        <v>-0.99367523848570749</v>
      </c>
      <c r="F1468">
        <f t="shared" si="210"/>
        <v>-1</v>
      </c>
      <c r="G1468" s="2">
        <f t="shared" si="211"/>
        <v>-0.25359251007576955</v>
      </c>
      <c r="H1468" s="3">
        <f t="shared" si="212"/>
        <v>0.25520663115468895</v>
      </c>
      <c r="I1468" s="3">
        <f t="shared" si="213"/>
        <v>65.902068430724015</v>
      </c>
    </row>
    <row r="1469" spans="1:9" x14ac:dyDescent="0.2">
      <c r="A1469">
        <f t="shared" si="205"/>
        <v>545</v>
      </c>
      <c r="B1469">
        <f t="shared" si="206"/>
        <v>818</v>
      </c>
      <c r="C1469">
        <f t="shared" si="207"/>
        <v>817.5</v>
      </c>
      <c r="D1469" s="3">
        <f t="shared" si="208"/>
        <v>1.0053365359654354</v>
      </c>
      <c r="E1469" s="3">
        <f t="shared" si="209"/>
        <v>-0.98874712744020266</v>
      </c>
      <c r="F1469">
        <f t="shared" si="210"/>
        <v>-1</v>
      </c>
      <c r="G1469" s="2">
        <f t="shared" si="211"/>
        <v>-0.25359251007576955</v>
      </c>
      <c r="H1469" s="3">
        <f t="shared" si="212"/>
        <v>0.25647863142955757</v>
      </c>
      <c r="I1469" s="3">
        <f t="shared" si="213"/>
        <v>66.158547062153573</v>
      </c>
    </row>
    <row r="1470" spans="1:9" x14ac:dyDescent="0.2">
      <c r="A1470">
        <f t="shared" si="205"/>
        <v>544</v>
      </c>
      <c r="B1470">
        <f t="shared" si="206"/>
        <v>817</v>
      </c>
      <c r="C1470">
        <f t="shared" si="207"/>
        <v>816.5</v>
      </c>
      <c r="D1470" s="3">
        <f t="shared" si="208"/>
        <v>1.0004264765862738</v>
      </c>
      <c r="E1470" s="3">
        <f t="shared" si="209"/>
        <v>-0.9838370680610411</v>
      </c>
      <c r="F1470">
        <f t="shared" si="210"/>
        <v>-1</v>
      </c>
      <c r="G1470" s="2">
        <f t="shared" si="211"/>
        <v>-0.25359251007576955</v>
      </c>
      <c r="H1470" s="3">
        <f t="shared" si="212"/>
        <v>0.25775864551998734</v>
      </c>
      <c r="I1470" s="3">
        <f t="shared" si="213"/>
        <v>66.416305707673558</v>
      </c>
    </row>
    <row r="1471" spans="1:9" x14ac:dyDescent="0.2">
      <c r="A1471">
        <f t="shared" si="205"/>
        <v>543</v>
      </c>
      <c r="B1471">
        <f t="shared" si="206"/>
        <v>816</v>
      </c>
      <c r="C1471">
        <f t="shared" si="207"/>
        <v>815.5</v>
      </c>
      <c r="D1471" s="3">
        <f t="shared" si="208"/>
        <v>0.99553442473737974</v>
      </c>
      <c r="E1471" s="3">
        <f t="shared" si="209"/>
        <v>-0.97894501621214702</v>
      </c>
      <c r="F1471">
        <f t="shared" si="210"/>
        <v>-1</v>
      </c>
      <c r="G1471" s="2">
        <f t="shared" si="211"/>
        <v>-0.25359251007576955</v>
      </c>
      <c r="H1471" s="3">
        <f t="shared" si="212"/>
        <v>0.25904673487894192</v>
      </c>
      <c r="I1471" s="3">
        <f t="shared" si="213"/>
        <v>66.675352442552494</v>
      </c>
    </row>
    <row r="1472" spans="1:9" x14ac:dyDescent="0.2">
      <c r="A1472">
        <f t="shared" si="205"/>
        <v>542</v>
      </c>
      <c r="B1472">
        <f t="shared" si="206"/>
        <v>815</v>
      </c>
      <c r="C1472">
        <f t="shared" si="207"/>
        <v>814.5</v>
      </c>
      <c r="D1472" s="3">
        <f t="shared" si="208"/>
        <v>0.99066033633669914</v>
      </c>
      <c r="E1472" s="3">
        <f t="shared" si="209"/>
        <v>-0.97407092781146642</v>
      </c>
      <c r="F1472">
        <f t="shared" si="210"/>
        <v>-1</v>
      </c>
      <c r="G1472" s="2">
        <f t="shared" si="211"/>
        <v>-0.25359251007576955</v>
      </c>
      <c r="H1472" s="3">
        <f t="shared" si="212"/>
        <v>0.26034296151876624</v>
      </c>
      <c r="I1472" s="3">
        <f t="shared" si="213"/>
        <v>66.935695404071254</v>
      </c>
    </row>
    <row r="1473" spans="1:9" x14ac:dyDescent="0.2">
      <c r="A1473">
        <f t="shared" si="205"/>
        <v>541</v>
      </c>
      <c r="B1473">
        <f t="shared" si="206"/>
        <v>814</v>
      </c>
      <c r="C1473">
        <f t="shared" si="207"/>
        <v>813.5</v>
      </c>
      <c r="D1473" s="3">
        <f t="shared" si="208"/>
        <v>0.98580416735620024</v>
      </c>
      <c r="E1473" s="3">
        <f t="shared" si="209"/>
        <v>-0.96921475883096753</v>
      </c>
      <c r="F1473">
        <f t="shared" si="210"/>
        <v>-1</v>
      </c>
      <c r="G1473" s="2">
        <f t="shared" si="211"/>
        <v>-0.25359251007576955</v>
      </c>
      <c r="H1473" s="3">
        <f t="shared" si="212"/>
        <v>0.26164738801712412</v>
      </c>
      <c r="I1473" s="3">
        <f t="shared" si="213"/>
        <v>67.197342792088378</v>
      </c>
    </row>
    <row r="1474" spans="1:9" x14ac:dyDescent="0.2">
      <c r="A1474">
        <f t="shared" si="205"/>
        <v>540</v>
      </c>
      <c r="B1474">
        <f t="shared" si="206"/>
        <v>813</v>
      </c>
      <c r="C1474">
        <f t="shared" si="207"/>
        <v>812.5</v>
      </c>
      <c r="D1474" s="3">
        <f t="shared" si="208"/>
        <v>0.9809658738218735</v>
      </c>
      <c r="E1474" s="3">
        <f t="shared" si="209"/>
        <v>-0.96437646529664078</v>
      </c>
      <c r="F1474">
        <f t="shared" si="210"/>
        <v>-1</v>
      </c>
      <c r="G1474" s="2">
        <f t="shared" si="211"/>
        <v>-0.25359251007576955</v>
      </c>
      <c r="H1474" s="3">
        <f t="shared" si="212"/>
        <v>0.26296007752300848</v>
      </c>
      <c r="I1474" s="3">
        <f t="shared" si="213"/>
        <v>67.460302869611382</v>
      </c>
    </row>
    <row r="1475" spans="1:9" x14ac:dyDescent="0.2">
      <c r="A1475">
        <f t="shared" si="205"/>
        <v>539</v>
      </c>
      <c r="B1475">
        <f t="shared" si="206"/>
        <v>812</v>
      </c>
      <c r="C1475">
        <f t="shared" si="207"/>
        <v>811.5</v>
      </c>
      <c r="D1475" s="3">
        <f t="shared" si="208"/>
        <v>0.97614541181373127</v>
      </c>
      <c r="E1475" s="3">
        <f t="shared" si="209"/>
        <v>-0.95955600328849855</v>
      </c>
      <c r="F1475">
        <f t="shared" si="210"/>
        <v>-1</v>
      </c>
      <c r="G1475" s="2">
        <f t="shared" si="211"/>
        <v>-0.25359251007576955</v>
      </c>
      <c r="H1475" s="3">
        <f t="shared" si="212"/>
        <v>0.26428109376282527</v>
      </c>
      <c r="I1475" s="3">
        <f t="shared" si="213"/>
        <v>67.724583963374201</v>
      </c>
    </row>
    <row r="1476" spans="1:9" x14ac:dyDescent="0.2">
      <c r="A1476">
        <f t="shared" si="205"/>
        <v>538</v>
      </c>
      <c r="B1476">
        <f t="shared" si="206"/>
        <v>811</v>
      </c>
      <c r="C1476">
        <f t="shared" si="207"/>
        <v>810.5</v>
      </c>
      <c r="D1476" s="3">
        <f t="shared" si="208"/>
        <v>0.97134273746580813</v>
      </c>
      <c r="E1476" s="3">
        <f t="shared" si="209"/>
        <v>-0.95475332894057541</v>
      </c>
      <c r="F1476">
        <f t="shared" si="210"/>
        <v>-1</v>
      </c>
      <c r="G1476" s="2">
        <f t="shared" si="211"/>
        <v>-0.25359251007576955</v>
      </c>
      <c r="H1476" s="3">
        <f t="shared" si="212"/>
        <v>0.26561050104655182</v>
      </c>
      <c r="I1476" s="3">
        <f t="shared" si="213"/>
        <v>67.990194464420753</v>
      </c>
    </row>
    <row r="1477" spans="1:9" x14ac:dyDescent="0.2">
      <c r="A1477">
        <f t="shared" si="205"/>
        <v>537</v>
      </c>
      <c r="B1477">
        <f t="shared" si="206"/>
        <v>810</v>
      </c>
      <c r="C1477">
        <f t="shared" si="207"/>
        <v>809.5</v>
      </c>
      <c r="D1477" s="3">
        <f t="shared" si="208"/>
        <v>0.966557806966161</v>
      </c>
      <c r="E1477" s="3">
        <f t="shared" si="209"/>
        <v>-0.94996839844092829</v>
      </c>
      <c r="F1477">
        <f t="shared" si="210"/>
        <v>-1</v>
      </c>
      <c r="G1477" s="2">
        <f t="shared" si="211"/>
        <v>-0.25359251007576955</v>
      </c>
      <c r="H1477" s="3">
        <f t="shared" si="212"/>
        <v>0.26694836427397078</v>
      </c>
      <c r="I1477" s="3">
        <f t="shared" si="213"/>
        <v>68.257142828694725</v>
      </c>
    </row>
    <row r="1478" spans="1:9" x14ac:dyDescent="0.2">
      <c r="A1478">
        <f t="shared" si="205"/>
        <v>536</v>
      </c>
      <c r="B1478">
        <f t="shared" si="206"/>
        <v>809</v>
      </c>
      <c r="C1478">
        <f t="shared" si="207"/>
        <v>808.5</v>
      </c>
      <c r="D1478" s="3">
        <f t="shared" si="208"/>
        <v>0.96179057655686861</v>
      </c>
      <c r="E1478" s="3">
        <f t="shared" si="209"/>
        <v>-0.9452011680316359</v>
      </c>
      <c r="F1478">
        <f t="shared" si="210"/>
        <v>-1</v>
      </c>
      <c r="G1478" s="2">
        <f t="shared" si="211"/>
        <v>-0.25359251007576955</v>
      </c>
      <c r="H1478" s="3">
        <f t="shared" si="212"/>
        <v>0.26829474894098077</v>
      </c>
      <c r="I1478" s="3">
        <f t="shared" si="213"/>
        <v>68.525437577635699</v>
      </c>
    </row>
    <row r="1479" spans="1:9" x14ac:dyDescent="0.2">
      <c r="A1479">
        <f t="shared" si="205"/>
        <v>535</v>
      </c>
      <c r="B1479">
        <f t="shared" si="206"/>
        <v>808</v>
      </c>
      <c r="C1479">
        <f t="shared" si="207"/>
        <v>807.5</v>
      </c>
      <c r="D1479" s="3">
        <f t="shared" si="208"/>
        <v>0.95704100253403213</v>
      </c>
      <c r="E1479" s="3">
        <f t="shared" si="209"/>
        <v>-0.94045159400879941</v>
      </c>
      <c r="F1479">
        <f t="shared" si="210"/>
        <v>-1</v>
      </c>
      <c r="G1479" s="2">
        <f t="shared" si="211"/>
        <v>-0.25359251007576955</v>
      </c>
      <c r="H1479" s="3">
        <f t="shared" si="212"/>
        <v>0.26964972114598468</v>
      </c>
      <c r="I1479" s="3">
        <f t="shared" si="213"/>
        <v>68.795087298781681</v>
      </c>
    </row>
    <row r="1480" spans="1:9" x14ac:dyDescent="0.2">
      <c r="A1480">
        <f t="shared" si="205"/>
        <v>534</v>
      </c>
      <c r="B1480">
        <f t="shared" si="206"/>
        <v>807</v>
      </c>
      <c r="C1480">
        <f t="shared" si="207"/>
        <v>806.5</v>
      </c>
      <c r="D1480" s="3">
        <f t="shared" si="208"/>
        <v>0.95230904124777438</v>
      </c>
      <c r="E1480" s="3">
        <f t="shared" si="209"/>
        <v>-0.93571963272254166</v>
      </c>
      <c r="F1480">
        <f t="shared" si="210"/>
        <v>-1</v>
      </c>
      <c r="G1480" s="2">
        <f t="shared" si="211"/>
        <v>-0.25359251007576955</v>
      </c>
      <c r="H1480" s="3">
        <f t="shared" si="212"/>
        <v>0.27101334759635687</v>
      </c>
      <c r="I1480" s="3">
        <f t="shared" si="213"/>
        <v>69.066100646378032</v>
      </c>
    </row>
    <row r="1481" spans="1:9" x14ac:dyDescent="0.2">
      <c r="A1481">
        <f t="shared" si="205"/>
        <v>533</v>
      </c>
      <c r="B1481">
        <f t="shared" si="206"/>
        <v>806</v>
      </c>
      <c r="C1481">
        <f t="shared" si="207"/>
        <v>805.5</v>
      </c>
      <c r="D1481" s="3">
        <f t="shared" si="208"/>
        <v>0.94759464910224078</v>
      </c>
      <c r="E1481" s="3">
        <f t="shared" si="209"/>
        <v>-0.93100524057700806</v>
      </c>
      <c r="F1481">
        <f t="shared" si="210"/>
        <v>-1</v>
      </c>
      <c r="G1481" s="2">
        <f t="shared" si="211"/>
        <v>-0.25359251007576955</v>
      </c>
      <c r="H1481" s="3">
        <f t="shared" si="212"/>
        <v>0.2723856956149901</v>
      </c>
      <c r="I1481" s="3">
        <f t="shared" si="213"/>
        <v>69.338486341993018</v>
      </c>
    </row>
    <row r="1482" spans="1:9" x14ac:dyDescent="0.2">
      <c r="A1482">
        <f t="shared" si="205"/>
        <v>532</v>
      </c>
      <c r="B1482">
        <f t="shared" si="206"/>
        <v>805</v>
      </c>
      <c r="C1482">
        <f t="shared" si="207"/>
        <v>804.5</v>
      </c>
      <c r="D1482" s="3">
        <f t="shared" si="208"/>
        <v>0.94289778255559864</v>
      </c>
      <c r="E1482" s="3">
        <f t="shared" si="209"/>
        <v>-0.92630837403036592</v>
      </c>
      <c r="F1482">
        <f t="shared" si="210"/>
        <v>-1</v>
      </c>
      <c r="G1482" s="2">
        <f t="shared" si="211"/>
        <v>-0.25359251007576955</v>
      </c>
      <c r="H1482" s="3">
        <f t="shared" si="212"/>
        <v>0.2737668331469239</v>
      </c>
      <c r="I1482" s="3">
        <f t="shared" si="213"/>
        <v>69.612253175139941</v>
      </c>
    </row>
    <row r="1483" spans="1:9" x14ac:dyDescent="0.2">
      <c r="A1483">
        <f t="shared" si="205"/>
        <v>531</v>
      </c>
      <c r="B1483">
        <f t="shared" si="206"/>
        <v>804</v>
      </c>
      <c r="C1483">
        <f t="shared" si="207"/>
        <v>803.5</v>
      </c>
      <c r="D1483" s="3">
        <f t="shared" si="208"/>
        <v>0.9382183981200376</v>
      </c>
      <c r="E1483" s="3">
        <f t="shared" si="209"/>
        <v>-0.92162898959480488</v>
      </c>
      <c r="F1483">
        <f t="shared" si="210"/>
        <v>-1</v>
      </c>
      <c r="G1483" s="2">
        <f t="shared" si="211"/>
        <v>-0.25359251007576955</v>
      </c>
      <c r="H1483" s="3">
        <f t="shared" si="212"/>
        <v>0.27515682876605452</v>
      </c>
      <c r="I1483" s="3">
        <f t="shared" si="213"/>
        <v>69.887410003905998</v>
      </c>
    </row>
    <row r="1484" spans="1:9" x14ac:dyDescent="0.2">
      <c r="A1484">
        <f t="shared" si="205"/>
        <v>530</v>
      </c>
      <c r="B1484">
        <f t="shared" si="206"/>
        <v>803</v>
      </c>
      <c r="C1484">
        <f t="shared" si="207"/>
        <v>802.5</v>
      </c>
      <c r="D1484" s="3">
        <f t="shared" si="208"/>
        <v>0.93355645236176898</v>
      </c>
      <c r="E1484" s="3">
        <f t="shared" si="209"/>
        <v>-0.91696704383653627</v>
      </c>
      <c r="F1484">
        <f t="shared" si="210"/>
        <v>-1</v>
      </c>
      <c r="G1484" s="2">
        <f t="shared" si="211"/>
        <v>-0.25359251007576955</v>
      </c>
      <c r="H1484" s="3">
        <f t="shared" si="212"/>
        <v>0.27655575168192892</v>
      </c>
      <c r="I1484" s="3">
        <f t="shared" si="213"/>
        <v>70.163965755587924</v>
      </c>
    </row>
    <row r="1485" spans="1:9" x14ac:dyDescent="0.2">
      <c r="A1485">
        <f t="shared" si="205"/>
        <v>529</v>
      </c>
      <c r="B1485">
        <f t="shared" si="206"/>
        <v>802</v>
      </c>
      <c r="C1485">
        <f t="shared" si="207"/>
        <v>801.5</v>
      </c>
      <c r="D1485" s="3">
        <f t="shared" si="208"/>
        <v>0.92891190190102679</v>
      </c>
      <c r="E1485" s="3">
        <f t="shared" si="209"/>
        <v>-0.91232249337579407</v>
      </c>
      <c r="F1485">
        <f t="shared" si="210"/>
        <v>-1</v>
      </c>
      <c r="G1485" s="2">
        <f t="shared" si="211"/>
        <v>-0.25359251007576955</v>
      </c>
      <c r="H1485" s="3">
        <f t="shared" si="212"/>
        <v>0.27796367174662268</v>
      </c>
      <c r="I1485" s="3">
        <f t="shared" si="213"/>
        <v>70.441929427334543</v>
      </c>
    </row>
    <row r="1486" spans="1:9" x14ac:dyDescent="0.2">
      <c r="A1486">
        <f t="shared" si="205"/>
        <v>528</v>
      </c>
      <c r="B1486">
        <f t="shared" si="206"/>
        <v>801</v>
      </c>
      <c r="C1486">
        <f t="shared" si="207"/>
        <v>800.5</v>
      </c>
      <c r="D1486" s="3">
        <f t="shared" si="208"/>
        <v>0.9242847034120667</v>
      </c>
      <c r="E1486" s="3">
        <f t="shared" si="209"/>
        <v>-0.90769529488683398</v>
      </c>
      <c r="F1486">
        <f t="shared" si="210"/>
        <v>-1</v>
      </c>
      <c r="G1486" s="2">
        <f t="shared" si="211"/>
        <v>-0.25359251007576955</v>
      </c>
      <c r="H1486" s="3">
        <f t="shared" si="212"/>
        <v>0.27938065946170398</v>
      </c>
      <c r="I1486" s="3">
        <f t="shared" si="213"/>
        <v>70.721310086796251</v>
      </c>
    </row>
    <row r="1487" spans="1:9" x14ac:dyDescent="0.2">
      <c r="A1487">
        <f t="shared" si="205"/>
        <v>527</v>
      </c>
      <c r="B1487">
        <f t="shared" si="206"/>
        <v>800</v>
      </c>
      <c r="C1487">
        <f t="shared" si="207"/>
        <v>799.5</v>
      </c>
      <c r="D1487" s="3">
        <f t="shared" si="208"/>
        <v>0.91967481362316672</v>
      </c>
      <c r="E1487" s="3">
        <f t="shared" si="209"/>
        <v>-0.903085405097934</v>
      </c>
      <c r="F1487">
        <f t="shared" si="210"/>
        <v>-1</v>
      </c>
      <c r="G1487" s="2">
        <f t="shared" si="211"/>
        <v>-0.25359251007576955</v>
      </c>
      <c r="H1487" s="3">
        <f t="shared" si="212"/>
        <v>0.28080678598528452</v>
      </c>
      <c r="I1487" s="3">
        <f t="shared" si="213"/>
        <v>71.002116872781542</v>
      </c>
    </row>
    <row r="1488" spans="1:9" x14ac:dyDescent="0.2">
      <c r="A1488">
        <f t="shared" ref="A1488:A1514" si="214">A1487-1</f>
        <v>526</v>
      </c>
      <c r="B1488">
        <f t="shared" ref="B1488:B1514" si="215">A1488+273</f>
        <v>799</v>
      </c>
      <c r="C1488">
        <f t="shared" ref="C1488:C1513" si="216">(B1488+B1489)/2</f>
        <v>798.5</v>
      </c>
      <c r="D1488" s="3">
        <f t="shared" ref="D1488:D1513" si="217">B$1*B$4*C1488^4</f>
        <v>0.9150821893166271</v>
      </c>
      <c r="E1488" s="3">
        <f t="shared" ref="E1488:E1513" si="218">B$7-D1488</f>
        <v>-0.89849278079139439</v>
      </c>
      <c r="F1488">
        <f t="shared" ref="F1488:F1513" si="219">B1489-B1488</f>
        <v>-1</v>
      </c>
      <c r="G1488" s="2">
        <f t="shared" ref="G1488:G1513" si="220">F1488*B$10*B$8*1000</f>
        <v>-0.25359251007576955</v>
      </c>
      <c r="H1488" s="3">
        <f t="shared" ref="H1488:H1513" si="221">G1488/E1488</f>
        <v>0.28224212313915836</v>
      </c>
      <c r="I1488" s="3">
        <f t="shared" ref="I1488:I1513" si="222">I1487+H1488</f>
        <v>71.284358995920698</v>
      </c>
    </row>
    <row r="1489" spans="1:9" x14ac:dyDescent="0.2">
      <c r="A1489">
        <f t="shared" si="214"/>
        <v>525</v>
      </c>
      <c r="B1489">
        <f t="shared" si="215"/>
        <v>798</v>
      </c>
      <c r="C1489">
        <f t="shared" si="216"/>
        <v>797.5</v>
      </c>
      <c r="D1489" s="3">
        <f t="shared" si="217"/>
        <v>0.91050678732877</v>
      </c>
      <c r="E1489" s="3">
        <f t="shared" si="218"/>
        <v>-0.89391737880353728</v>
      </c>
      <c r="F1489">
        <f t="shared" si="219"/>
        <v>-1</v>
      </c>
      <c r="G1489" s="2">
        <f t="shared" si="220"/>
        <v>-0.25359251007576955</v>
      </c>
      <c r="H1489" s="3">
        <f t="shared" si="221"/>
        <v>0.2836867434160304</v>
      </c>
      <c r="I1489" s="3">
        <f t="shared" si="222"/>
        <v>71.568045739336725</v>
      </c>
    </row>
    <row r="1490" spans="1:9" x14ac:dyDescent="0.2">
      <c r="A1490">
        <f t="shared" si="214"/>
        <v>524</v>
      </c>
      <c r="B1490">
        <f t="shared" si="215"/>
        <v>797</v>
      </c>
      <c r="C1490">
        <f t="shared" si="216"/>
        <v>796.5</v>
      </c>
      <c r="D1490" s="3">
        <f t="shared" si="217"/>
        <v>0.90594856454993977</v>
      </c>
      <c r="E1490" s="3">
        <f t="shared" si="218"/>
        <v>-0.88935915602470705</v>
      </c>
      <c r="F1490">
        <f t="shared" si="219"/>
        <v>-1</v>
      </c>
      <c r="G1490" s="2">
        <f t="shared" si="220"/>
        <v>-0.25359251007576955</v>
      </c>
      <c r="H1490" s="3">
        <f t="shared" si="221"/>
        <v>0.28514071998683571</v>
      </c>
      <c r="I1490" s="3">
        <f t="shared" si="222"/>
        <v>71.853186459323567</v>
      </c>
    </row>
    <row r="1491" spans="1:9" x14ac:dyDescent="0.2">
      <c r="A1491">
        <f t="shared" si="214"/>
        <v>523</v>
      </c>
      <c r="B1491">
        <f t="shared" si="215"/>
        <v>796</v>
      </c>
      <c r="C1491">
        <f t="shared" si="216"/>
        <v>795.5</v>
      </c>
      <c r="D1491" s="3">
        <f t="shared" si="217"/>
        <v>0.90140747792450293</v>
      </c>
      <c r="E1491" s="3">
        <f t="shared" si="218"/>
        <v>-0.88481806939927021</v>
      </c>
      <c r="F1491">
        <f t="shared" si="219"/>
        <v>-1</v>
      </c>
      <c r="G1491" s="2">
        <f t="shared" si="220"/>
        <v>-0.25359251007576955</v>
      </c>
      <c r="H1491" s="3">
        <f t="shared" si="221"/>
        <v>0.2866041267081505</v>
      </c>
      <c r="I1491" s="3">
        <f t="shared" si="222"/>
        <v>72.139790586031722</v>
      </c>
    </row>
    <row r="1492" spans="1:9" x14ac:dyDescent="0.2">
      <c r="A1492">
        <f t="shared" si="214"/>
        <v>522</v>
      </c>
      <c r="B1492">
        <f t="shared" si="215"/>
        <v>795</v>
      </c>
      <c r="C1492">
        <f t="shared" si="216"/>
        <v>794.5</v>
      </c>
      <c r="D1492" s="3">
        <f t="shared" si="217"/>
        <v>0.89688348445084798</v>
      </c>
      <c r="E1492" s="3">
        <f t="shared" si="218"/>
        <v>-0.88029407592561526</v>
      </c>
      <c r="F1492">
        <f t="shared" si="219"/>
        <v>-1</v>
      </c>
      <c r="G1492" s="2">
        <f t="shared" si="220"/>
        <v>-0.25359251007576955</v>
      </c>
      <c r="H1492" s="3">
        <f t="shared" si="221"/>
        <v>0.28807703812969665</v>
      </c>
      <c r="I1492" s="3">
        <f t="shared" si="222"/>
        <v>72.427867624161422</v>
      </c>
    </row>
    <row r="1493" spans="1:9" x14ac:dyDescent="0.2">
      <c r="A1493">
        <f t="shared" si="214"/>
        <v>521</v>
      </c>
      <c r="B1493">
        <f t="shared" si="215"/>
        <v>794</v>
      </c>
      <c r="C1493">
        <f t="shared" si="216"/>
        <v>793.5</v>
      </c>
      <c r="D1493" s="3">
        <f t="shared" si="217"/>
        <v>0.89237654118138576</v>
      </c>
      <c r="E1493" s="3">
        <f t="shared" si="218"/>
        <v>-0.87578713265615304</v>
      </c>
      <c r="F1493">
        <f t="shared" si="219"/>
        <v>-1</v>
      </c>
      <c r="G1493" s="2">
        <f t="shared" si="220"/>
        <v>-0.25359251007576955</v>
      </c>
      <c r="H1493" s="3">
        <f t="shared" si="221"/>
        <v>0.28955952950194086</v>
      </c>
      <c r="I1493" s="3">
        <f t="shared" si="222"/>
        <v>72.717427153663365</v>
      </c>
    </row>
    <row r="1494" spans="1:9" x14ac:dyDescent="0.2">
      <c r="A1494">
        <f t="shared" si="214"/>
        <v>520</v>
      </c>
      <c r="B1494">
        <f t="shared" si="215"/>
        <v>793</v>
      </c>
      <c r="C1494">
        <f t="shared" si="216"/>
        <v>792.5</v>
      </c>
      <c r="D1494" s="3">
        <f t="shared" si="217"/>
        <v>0.88788660522254903</v>
      </c>
      <c r="E1494" s="3">
        <f t="shared" si="218"/>
        <v>-0.87129719669731631</v>
      </c>
      <c r="F1494">
        <f t="shared" si="219"/>
        <v>-1</v>
      </c>
      <c r="G1494" s="2">
        <f t="shared" si="220"/>
        <v>-0.25359251007576955</v>
      </c>
      <c r="H1494" s="3">
        <f t="shared" si="221"/>
        <v>0.29105167678378996</v>
      </c>
      <c r="I1494" s="3">
        <f t="shared" si="222"/>
        <v>73.00847883044716</v>
      </c>
    </row>
    <row r="1495" spans="1:9" x14ac:dyDescent="0.2">
      <c r="A1495">
        <f t="shared" si="214"/>
        <v>519</v>
      </c>
      <c r="B1495">
        <f t="shared" si="215"/>
        <v>792</v>
      </c>
      <c r="C1495">
        <f t="shared" si="216"/>
        <v>791.5</v>
      </c>
      <c r="D1495" s="3">
        <f t="shared" si="217"/>
        <v>0.88341363373479298</v>
      </c>
      <c r="E1495" s="3">
        <f t="shared" si="218"/>
        <v>-0.86682422520956026</v>
      </c>
      <c r="F1495">
        <f t="shared" si="219"/>
        <v>-1</v>
      </c>
      <c r="G1495" s="2">
        <f t="shared" si="220"/>
        <v>-0.25359251007576955</v>
      </c>
      <c r="H1495" s="3">
        <f t="shared" si="221"/>
        <v>0.29255355665038313</v>
      </c>
      <c r="I1495" s="3">
        <f t="shared" si="222"/>
        <v>73.30103238709755</v>
      </c>
    </row>
    <row r="1496" spans="1:9" x14ac:dyDescent="0.2">
      <c r="A1496">
        <f t="shared" si="214"/>
        <v>518</v>
      </c>
      <c r="B1496">
        <f t="shared" si="215"/>
        <v>791</v>
      </c>
      <c r="C1496">
        <f t="shared" si="216"/>
        <v>790.5</v>
      </c>
      <c r="D1496" s="3">
        <f t="shared" si="217"/>
        <v>0.87895758393259449</v>
      </c>
      <c r="E1496" s="3">
        <f t="shared" si="218"/>
        <v>-0.86236817540736177</v>
      </c>
      <c r="F1496">
        <f t="shared" si="219"/>
        <v>-1</v>
      </c>
      <c r="G1496" s="2">
        <f t="shared" si="220"/>
        <v>-0.25359251007576955</v>
      </c>
      <c r="H1496" s="3">
        <f t="shared" si="221"/>
        <v>0.29406524650098387</v>
      </c>
      <c r="I1496" s="3">
        <f t="shared" si="222"/>
        <v>73.595097633598527</v>
      </c>
    </row>
    <row r="1497" spans="1:9" x14ac:dyDescent="0.2">
      <c r="A1497">
        <f t="shared" si="214"/>
        <v>517</v>
      </c>
      <c r="B1497">
        <f t="shared" si="215"/>
        <v>790</v>
      </c>
      <c r="C1497">
        <f t="shared" si="216"/>
        <v>789.5</v>
      </c>
      <c r="D1497" s="3">
        <f t="shared" si="217"/>
        <v>0.87451841308445288</v>
      </c>
      <c r="E1497" s="3">
        <f t="shared" si="218"/>
        <v>-0.85792900455922017</v>
      </c>
      <c r="F1497">
        <f t="shared" si="219"/>
        <v>-1</v>
      </c>
      <c r="G1497" s="2">
        <f t="shared" si="220"/>
        <v>-0.25359251007576955</v>
      </c>
      <c r="H1497" s="3">
        <f t="shared" si="221"/>
        <v>0.29558682446697121</v>
      </c>
      <c r="I1497" s="3">
        <f t="shared" si="222"/>
        <v>73.890684458065493</v>
      </c>
    </row>
    <row r="1498" spans="1:9" x14ac:dyDescent="0.2">
      <c r="A1498">
        <f t="shared" si="214"/>
        <v>516</v>
      </c>
      <c r="B1498">
        <f t="shared" si="215"/>
        <v>789</v>
      </c>
      <c r="C1498">
        <f t="shared" si="216"/>
        <v>788.5</v>
      </c>
      <c r="D1498" s="3">
        <f t="shared" si="217"/>
        <v>0.87009607851288961</v>
      </c>
      <c r="E1498" s="3">
        <f t="shared" si="218"/>
        <v>-0.8535066699876569</v>
      </c>
      <c r="F1498">
        <f t="shared" si="219"/>
        <v>-1</v>
      </c>
      <c r="G1498" s="2">
        <f t="shared" si="220"/>
        <v>-0.25359251007576955</v>
      </c>
      <c r="H1498" s="3">
        <f t="shared" si="221"/>
        <v>0.29711836941993308</v>
      </c>
      <c r="I1498" s="3">
        <f t="shared" si="222"/>
        <v>74.187802827485427</v>
      </c>
    </row>
    <row r="1499" spans="1:9" x14ac:dyDescent="0.2">
      <c r="A1499">
        <f t="shared" si="214"/>
        <v>515</v>
      </c>
      <c r="B1499">
        <f t="shared" si="215"/>
        <v>788</v>
      </c>
      <c r="C1499">
        <f t="shared" si="216"/>
        <v>787.5</v>
      </c>
      <c r="D1499" s="3">
        <f t="shared" si="217"/>
        <v>0.86569053759444803</v>
      </c>
      <c r="E1499" s="3">
        <f t="shared" si="218"/>
        <v>-0.84910112906921531</v>
      </c>
      <c r="F1499">
        <f t="shared" si="219"/>
        <v>-1</v>
      </c>
      <c r="G1499" s="2">
        <f t="shared" si="220"/>
        <v>-0.25359251007576955</v>
      </c>
      <c r="H1499" s="3">
        <f t="shared" si="221"/>
        <v>0.29865996097986308</v>
      </c>
      <c r="I1499" s="3">
        <f t="shared" si="222"/>
        <v>74.486462788465289</v>
      </c>
    </row>
    <row r="1500" spans="1:9" x14ac:dyDescent="0.2">
      <c r="A1500">
        <f t="shared" si="214"/>
        <v>514</v>
      </c>
      <c r="B1500">
        <f t="shared" si="215"/>
        <v>787</v>
      </c>
      <c r="C1500">
        <f t="shared" si="216"/>
        <v>786.5</v>
      </c>
      <c r="D1500" s="3">
        <f t="shared" si="217"/>
        <v>0.86130174775969381</v>
      </c>
      <c r="E1500" s="3">
        <f t="shared" si="218"/>
        <v>-0.8447123392344611</v>
      </c>
      <c r="F1500">
        <f t="shared" si="219"/>
        <v>-1</v>
      </c>
      <c r="G1500" s="2">
        <f t="shared" si="220"/>
        <v>-0.25359251007576955</v>
      </c>
      <c r="H1500" s="3">
        <f t="shared" si="221"/>
        <v>0.30021167952346151</v>
      </c>
      <c r="I1500" s="3">
        <f t="shared" si="222"/>
        <v>74.786674467988746</v>
      </c>
    </row>
    <row r="1501" spans="1:9" x14ac:dyDescent="0.2">
      <c r="A1501">
        <f t="shared" si="214"/>
        <v>513</v>
      </c>
      <c r="B1501">
        <f t="shared" si="215"/>
        <v>786</v>
      </c>
      <c r="C1501">
        <f t="shared" si="216"/>
        <v>785.5</v>
      </c>
      <c r="D1501" s="3">
        <f t="shared" si="217"/>
        <v>0.85692966649321467</v>
      </c>
      <c r="E1501" s="3">
        <f t="shared" si="218"/>
        <v>-0.84034025796798195</v>
      </c>
      <c r="F1501">
        <f t="shared" si="219"/>
        <v>-1</v>
      </c>
      <c r="G1501" s="2">
        <f t="shared" si="220"/>
        <v>-0.25359251007576955</v>
      </c>
      <c r="H1501" s="3">
        <f t="shared" si="221"/>
        <v>0.30177360619254273</v>
      </c>
      <c r="I1501" s="3">
        <f t="shared" si="222"/>
        <v>75.088448074181287</v>
      </c>
    </row>
    <row r="1502" spans="1:9" x14ac:dyDescent="0.2">
      <c r="A1502">
        <f t="shared" si="214"/>
        <v>512</v>
      </c>
      <c r="B1502">
        <f t="shared" si="215"/>
        <v>785</v>
      </c>
      <c r="C1502">
        <f t="shared" si="216"/>
        <v>784.5</v>
      </c>
      <c r="D1502" s="3">
        <f t="shared" si="217"/>
        <v>0.85257425133362041</v>
      </c>
      <c r="E1502" s="3">
        <f t="shared" si="218"/>
        <v>-0.8359848428083877</v>
      </c>
      <c r="F1502">
        <f t="shared" si="219"/>
        <v>-1</v>
      </c>
      <c r="G1502" s="2">
        <f t="shared" si="220"/>
        <v>-0.25359251007576955</v>
      </c>
      <c r="H1502" s="3">
        <f t="shared" si="221"/>
        <v>0.30334582290255035</v>
      </c>
      <c r="I1502" s="3">
        <f t="shared" si="222"/>
        <v>75.391793897083843</v>
      </c>
    </row>
    <row r="1503" spans="1:9" x14ac:dyDescent="0.2">
      <c r="A1503">
        <f t="shared" si="214"/>
        <v>511</v>
      </c>
      <c r="B1503">
        <f t="shared" si="215"/>
        <v>784</v>
      </c>
      <c r="C1503">
        <f t="shared" si="216"/>
        <v>783.5</v>
      </c>
      <c r="D1503" s="3">
        <f t="shared" si="217"/>
        <v>0.8482354598735431</v>
      </c>
      <c r="E1503" s="3">
        <f t="shared" si="218"/>
        <v>-0.83164605134831038</v>
      </c>
      <c r="F1503">
        <f t="shared" si="219"/>
        <v>-1</v>
      </c>
      <c r="G1503" s="2">
        <f t="shared" si="220"/>
        <v>-0.25359251007576955</v>
      </c>
      <c r="H1503" s="3">
        <f t="shared" si="221"/>
        <v>0.30492841235118162</v>
      </c>
      <c r="I1503" s="3">
        <f t="shared" si="222"/>
        <v>75.696722309435032</v>
      </c>
    </row>
    <row r="1504" spans="1:9" x14ac:dyDescent="0.2">
      <c r="A1504">
        <f t="shared" si="214"/>
        <v>510</v>
      </c>
      <c r="B1504">
        <f t="shared" si="215"/>
        <v>783</v>
      </c>
      <c r="C1504">
        <f t="shared" si="216"/>
        <v>782.5</v>
      </c>
      <c r="D1504" s="3">
        <f t="shared" si="217"/>
        <v>0.84391324975963689</v>
      </c>
      <c r="E1504" s="3">
        <f t="shared" si="218"/>
        <v>-0.82732384123440417</v>
      </c>
      <c r="F1504">
        <f t="shared" si="219"/>
        <v>-1</v>
      </c>
      <c r="G1504" s="2">
        <f t="shared" si="220"/>
        <v>-0.25359251007576955</v>
      </c>
      <c r="H1504" s="3">
        <f t="shared" si="221"/>
        <v>0.30652145802712294</v>
      </c>
      <c r="I1504" s="3">
        <f t="shared" si="222"/>
        <v>76.003243767462152</v>
      </c>
    </row>
    <row r="1505" spans="1:9" x14ac:dyDescent="0.2">
      <c r="A1505">
        <f t="shared" si="214"/>
        <v>509</v>
      </c>
      <c r="B1505">
        <f t="shared" si="215"/>
        <v>782</v>
      </c>
      <c r="C1505">
        <f t="shared" si="216"/>
        <v>781.5</v>
      </c>
      <c r="D1505" s="3">
        <f t="shared" si="217"/>
        <v>0.83960757869257785</v>
      </c>
      <c r="E1505" s="3">
        <f t="shared" si="218"/>
        <v>-0.82301817016734513</v>
      </c>
      <c r="F1505">
        <f t="shared" si="219"/>
        <v>-1</v>
      </c>
      <c r="G1505" s="2">
        <f t="shared" si="220"/>
        <v>-0.25359251007576955</v>
      </c>
      <c r="H1505" s="3">
        <f t="shared" si="221"/>
        <v>0.30812504421889775</v>
      </c>
      <c r="I1505" s="3">
        <f t="shared" si="222"/>
        <v>76.311368811681049</v>
      </c>
    </row>
    <row r="1506" spans="1:9" x14ac:dyDescent="0.2">
      <c r="A1506">
        <f t="shared" si="214"/>
        <v>508</v>
      </c>
      <c r="B1506">
        <f t="shared" si="215"/>
        <v>781</v>
      </c>
      <c r="C1506">
        <f t="shared" si="216"/>
        <v>780.5</v>
      </c>
      <c r="D1506" s="3">
        <f t="shared" si="217"/>
        <v>0.83531840442706451</v>
      </c>
      <c r="E1506" s="3">
        <f t="shared" si="218"/>
        <v>-0.81872899590183179</v>
      </c>
      <c r="F1506">
        <f t="shared" si="219"/>
        <v>-1</v>
      </c>
      <c r="G1506" s="2">
        <f t="shared" si="220"/>
        <v>-0.25359251007576955</v>
      </c>
      <c r="H1506" s="3">
        <f t="shared" si="221"/>
        <v>0.30973925602382857</v>
      </c>
      <c r="I1506" s="3">
        <f t="shared" si="222"/>
        <v>76.621108067704881</v>
      </c>
    </row>
    <row r="1507" spans="1:9" x14ac:dyDescent="0.2">
      <c r="A1507">
        <f t="shared" si="214"/>
        <v>507</v>
      </c>
      <c r="B1507">
        <f t="shared" si="215"/>
        <v>780</v>
      </c>
      <c r="C1507">
        <f t="shared" si="216"/>
        <v>779.5</v>
      </c>
      <c r="D1507" s="3">
        <f t="shared" si="217"/>
        <v>0.83104568477181717</v>
      </c>
      <c r="E1507" s="3">
        <f t="shared" si="218"/>
        <v>-0.81445627624658445</v>
      </c>
      <c r="F1507">
        <f t="shared" si="219"/>
        <v>-1</v>
      </c>
      <c r="G1507" s="2">
        <f t="shared" si="220"/>
        <v>-0.25359251007576955</v>
      </c>
      <c r="H1507" s="3">
        <f t="shared" si="221"/>
        <v>0.31136417935711502</v>
      </c>
      <c r="I1507" s="3">
        <f t="shared" si="222"/>
        <v>76.932472247061995</v>
      </c>
    </row>
    <row r="1508" spans="1:9" x14ac:dyDescent="0.2">
      <c r="A1508">
        <f t="shared" si="214"/>
        <v>506</v>
      </c>
      <c r="B1508">
        <f t="shared" si="215"/>
        <v>779</v>
      </c>
      <c r="C1508">
        <f t="shared" si="216"/>
        <v>778.5</v>
      </c>
      <c r="D1508" s="3">
        <f t="shared" si="217"/>
        <v>0.8267893775895786</v>
      </c>
      <c r="E1508" s="3">
        <f t="shared" si="218"/>
        <v>-0.81019996906434588</v>
      </c>
      <c r="F1508">
        <f t="shared" si="219"/>
        <v>-1</v>
      </c>
      <c r="G1508" s="2">
        <f t="shared" si="220"/>
        <v>-0.25359251007576955</v>
      </c>
      <c r="H1508" s="3">
        <f t="shared" si="221"/>
        <v>0.31299990096102964</v>
      </c>
      <c r="I1508" s="3">
        <f t="shared" si="222"/>
        <v>77.245472148023026</v>
      </c>
    </row>
    <row r="1509" spans="1:9" x14ac:dyDescent="0.2">
      <c r="A1509">
        <f t="shared" si="214"/>
        <v>505</v>
      </c>
      <c r="B1509">
        <f t="shared" si="215"/>
        <v>778</v>
      </c>
      <c r="C1509">
        <f t="shared" si="216"/>
        <v>777.5</v>
      </c>
      <c r="D1509" s="3">
        <f t="shared" si="217"/>
        <v>0.82254944079711345</v>
      </c>
      <c r="E1509" s="3">
        <f t="shared" si="218"/>
        <v>-0.80596003227188073</v>
      </c>
      <c r="F1509">
        <f t="shared" si="219"/>
        <v>-1</v>
      </c>
      <c r="G1509" s="2">
        <f t="shared" si="220"/>
        <v>-0.25359251007576955</v>
      </c>
      <c r="H1509" s="3">
        <f t="shared" si="221"/>
        <v>0.31464650841423264</v>
      </c>
      <c r="I1509" s="3">
        <f t="shared" si="222"/>
        <v>77.560118656437254</v>
      </c>
    </row>
    <row r="1510" spans="1:9" x14ac:dyDescent="0.2">
      <c r="A1510">
        <f t="shared" si="214"/>
        <v>504</v>
      </c>
      <c r="B1510">
        <f t="shared" si="215"/>
        <v>777</v>
      </c>
      <c r="C1510">
        <f t="shared" si="216"/>
        <v>776.5</v>
      </c>
      <c r="D1510" s="3">
        <f t="shared" si="217"/>
        <v>0.81832583236520873</v>
      </c>
      <c r="E1510" s="3">
        <f t="shared" si="218"/>
        <v>-0.80173642383997601</v>
      </c>
      <c r="F1510">
        <f t="shared" si="219"/>
        <v>-1</v>
      </c>
      <c r="G1510" s="2">
        <f t="shared" si="220"/>
        <v>-0.25359251007576955</v>
      </c>
      <c r="H1510" s="3">
        <f t="shared" si="221"/>
        <v>0.31630409014120803</v>
      </c>
      <c r="I1510" s="3">
        <f t="shared" si="222"/>
        <v>77.876422746578456</v>
      </c>
    </row>
    <row r="1511" spans="1:9" x14ac:dyDescent="0.2">
      <c r="A1511">
        <f t="shared" si="214"/>
        <v>503</v>
      </c>
      <c r="B1511">
        <f t="shared" si="215"/>
        <v>776</v>
      </c>
      <c r="C1511">
        <f t="shared" si="216"/>
        <v>775.5</v>
      </c>
      <c r="D1511" s="3">
        <f t="shared" si="217"/>
        <v>0.81411851031867322</v>
      </c>
      <c r="E1511" s="3">
        <f t="shared" si="218"/>
        <v>-0.7975291017934405</v>
      </c>
      <c r="F1511">
        <f t="shared" si="219"/>
        <v>-1</v>
      </c>
      <c r="G1511" s="2">
        <f t="shared" si="220"/>
        <v>-0.25359251007576955</v>
      </c>
      <c r="H1511" s="3">
        <f t="shared" si="221"/>
        <v>0.31797273542182269</v>
      </c>
      <c r="I1511" s="3">
        <f t="shared" si="222"/>
        <v>78.194395482000274</v>
      </c>
    </row>
    <row r="1512" spans="1:9" x14ac:dyDescent="0.2">
      <c r="A1512">
        <f t="shared" si="214"/>
        <v>502</v>
      </c>
      <c r="B1512">
        <f t="shared" si="215"/>
        <v>775</v>
      </c>
      <c r="C1512">
        <f t="shared" si="216"/>
        <v>774.5</v>
      </c>
      <c r="D1512" s="3">
        <f t="shared" si="217"/>
        <v>0.80992743273633805</v>
      </c>
      <c r="E1512" s="3">
        <f t="shared" si="218"/>
        <v>-0.79333802421110533</v>
      </c>
      <c r="F1512">
        <f t="shared" si="219"/>
        <v>-1</v>
      </c>
      <c r="G1512" s="2">
        <f t="shared" si="220"/>
        <v>-0.25359251007576955</v>
      </c>
      <c r="H1512" s="3">
        <f t="shared" si="221"/>
        <v>0.31965253440100988</v>
      </c>
      <c r="I1512" s="3">
        <f t="shared" si="222"/>
        <v>78.51404801640129</v>
      </c>
    </row>
    <row r="1513" spans="1:9" x14ac:dyDescent="0.2">
      <c r="A1513">
        <f t="shared" si="214"/>
        <v>501</v>
      </c>
      <c r="B1513">
        <f t="shared" si="215"/>
        <v>774</v>
      </c>
      <c r="C1513">
        <f t="shared" si="216"/>
        <v>773.5</v>
      </c>
      <c r="D1513" s="3">
        <f t="shared" si="217"/>
        <v>0.80575255775105659</v>
      </c>
      <c r="E1513" s="3">
        <f t="shared" si="218"/>
        <v>-0.78916314922582387</v>
      </c>
      <c r="F1513">
        <f t="shared" si="219"/>
        <v>-1</v>
      </c>
      <c r="G1513" s="2">
        <f t="shared" si="220"/>
        <v>-0.25359251007576955</v>
      </c>
      <c r="H1513" s="3">
        <f t="shared" si="221"/>
        <v>0.32134357809857961</v>
      </c>
      <c r="I1513" s="5">
        <f t="shared" si="222"/>
        <v>78.835391594499868</v>
      </c>
    </row>
    <row r="1514" spans="1:9" x14ac:dyDescent="0.2">
      <c r="A1514">
        <f t="shared" si="214"/>
        <v>500</v>
      </c>
      <c r="B1514">
        <f t="shared" si="215"/>
        <v>773</v>
      </c>
      <c r="D1514" s="3"/>
      <c r="E1514" s="3"/>
      <c r="G1514" s="2"/>
      <c r="H1514" s="3"/>
      <c r="I1514" s="3"/>
    </row>
  </sheetData>
  <pageMargins left="0.7" right="0.7" top="0.78740157499999996" bottom="0.78740157499999996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30EFA-0989-AA46-A973-CE5093201C00}">
  <dimension ref="A1:I28"/>
  <sheetViews>
    <sheetView topLeftCell="A8" zoomScale="126" zoomScaleNormal="126" workbookViewId="0">
      <selection activeCell="A14" sqref="A14:A20"/>
    </sheetView>
  </sheetViews>
  <sheetFormatPr baseColWidth="10" defaultRowHeight="16" x14ac:dyDescent="0.2"/>
  <cols>
    <col min="1" max="9" width="9.83203125" customWidth="1"/>
  </cols>
  <sheetData>
    <row r="1" spans="1:9" x14ac:dyDescent="0.2">
      <c r="A1" t="s">
        <v>0</v>
      </c>
      <c r="B1" s="1">
        <v>5.6699999999999998E-8</v>
      </c>
      <c r="C1" t="s">
        <v>2</v>
      </c>
    </row>
    <row r="2" spans="1:9" x14ac:dyDescent="0.2">
      <c r="A2" t="s">
        <v>14</v>
      </c>
      <c r="B2" s="1">
        <v>4.9400000000000001E-6</v>
      </c>
      <c r="C2" t="s">
        <v>15</v>
      </c>
    </row>
    <row r="3" spans="1:9" x14ac:dyDescent="0.2">
      <c r="A3" t="s">
        <v>16</v>
      </c>
      <c r="B3" s="1">
        <v>1.2789999999999999</v>
      </c>
      <c r="C3" t="s">
        <v>15</v>
      </c>
    </row>
    <row r="4" spans="1:9" x14ac:dyDescent="0.2">
      <c r="A4" t="s">
        <v>1</v>
      </c>
      <c r="B4" s="1">
        <f>2*PI()*B2*B3</f>
        <v>3.9698798398940492E-5</v>
      </c>
      <c r="C4" t="s">
        <v>3</v>
      </c>
    </row>
    <row r="5" spans="1:9" x14ac:dyDescent="0.2">
      <c r="A5" t="s">
        <v>17</v>
      </c>
      <c r="B5" s="1">
        <f>PI()*B2^2*B3</f>
        <v>9.8056032045383011E-11</v>
      </c>
      <c r="C5" t="s">
        <v>18</v>
      </c>
    </row>
    <row r="6" spans="1:9" x14ac:dyDescent="0.2">
      <c r="A6" t="s">
        <v>4</v>
      </c>
      <c r="B6">
        <v>293</v>
      </c>
      <c r="C6" t="s">
        <v>5</v>
      </c>
    </row>
    <row r="7" spans="1:9" x14ac:dyDescent="0.2">
      <c r="A7" t="s">
        <v>6</v>
      </c>
      <c r="B7" s="1">
        <f>B1*B4*B6^4</f>
        <v>1.6589408525232732E-2</v>
      </c>
      <c r="C7" t="s">
        <v>7</v>
      </c>
    </row>
    <row r="8" spans="1:9" x14ac:dyDescent="0.2">
      <c r="A8" t="s">
        <v>12</v>
      </c>
      <c r="B8" s="1">
        <v>134</v>
      </c>
      <c r="C8" t="s">
        <v>13</v>
      </c>
    </row>
    <row r="9" spans="1:9" x14ac:dyDescent="0.2">
      <c r="A9" t="s">
        <v>19</v>
      </c>
      <c r="B9">
        <v>19300</v>
      </c>
      <c r="C9" t="s">
        <v>20</v>
      </c>
    </row>
    <row r="10" spans="1:9" x14ac:dyDescent="0.2">
      <c r="A10" t="s">
        <v>21</v>
      </c>
      <c r="B10" s="1">
        <f>B9*B5</f>
        <v>1.8924814184758921E-6</v>
      </c>
      <c r="C10" t="s">
        <v>22</v>
      </c>
    </row>
    <row r="12" spans="1:9" x14ac:dyDescent="0.2">
      <c r="A12" t="s">
        <v>30</v>
      </c>
      <c r="B12" t="s">
        <v>8</v>
      </c>
      <c r="C12" t="s">
        <v>10</v>
      </c>
      <c r="D12" t="s">
        <v>11</v>
      </c>
      <c r="E12" t="s">
        <v>26</v>
      </c>
      <c r="F12" t="s">
        <v>9</v>
      </c>
      <c r="G12" t="s">
        <v>25</v>
      </c>
      <c r="H12" t="s">
        <v>24</v>
      </c>
      <c r="I12" t="s">
        <v>27</v>
      </c>
    </row>
    <row r="13" spans="1:9" x14ac:dyDescent="0.2">
      <c r="A13" t="s">
        <v>23</v>
      </c>
      <c r="B13" t="s">
        <v>5</v>
      </c>
      <c r="C13" t="s">
        <v>5</v>
      </c>
      <c r="D13" t="s">
        <v>7</v>
      </c>
      <c r="E13" t="s">
        <v>7</v>
      </c>
      <c r="F13" t="s">
        <v>23</v>
      </c>
      <c r="G13" t="s">
        <v>29</v>
      </c>
      <c r="H13" t="s">
        <v>28</v>
      </c>
      <c r="I13" t="s">
        <v>28</v>
      </c>
    </row>
    <row r="14" spans="1:9" x14ac:dyDescent="0.2">
      <c r="A14">
        <v>2000</v>
      </c>
      <c r="B14">
        <f>A14+273</f>
        <v>2273</v>
      </c>
      <c r="C14">
        <f>(B14+B15)/2</f>
        <v>2148</v>
      </c>
      <c r="D14" s="3">
        <f t="shared" ref="D14:D15" si="0">B$1*B$4*C14^4</f>
        <v>47.917872626207142</v>
      </c>
      <c r="E14" s="3">
        <f t="shared" ref="E14:E15" si="1">B$7-D14</f>
        <v>-47.901283217681907</v>
      </c>
      <c r="F14">
        <f>B15-B14</f>
        <v>-250</v>
      </c>
      <c r="G14" s="2">
        <f t="shared" ref="G14:G15" si="2">F14*B$10*B$8*1000</f>
        <v>-63.398127518942388</v>
      </c>
      <c r="H14" s="3">
        <f>G14/E14</f>
        <v>1.3235162663771833</v>
      </c>
      <c r="I14" s="3">
        <f>H14</f>
        <v>1.3235162663771833</v>
      </c>
    </row>
    <row r="15" spans="1:9" x14ac:dyDescent="0.2">
      <c r="A15">
        <f>A14-250</f>
        <v>1750</v>
      </c>
      <c r="B15">
        <f t="shared" ref="B15" si="3">A15+273</f>
        <v>2023</v>
      </c>
      <c r="C15">
        <f t="shared" ref="C15" si="4">(B15+B16)/2</f>
        <v>1898</v>
      </c>
      <c r="D15" s="3">
        <f t="shared" si="0"/>
        <v>29.210921190103875</v>
      </c>
      <c r="E15" s="3">
        <f t="shared" si="1"/>
        <v>-29.194331781578644</v>
      </c>
      <c r="F15">
        <f t="shared" ref="F15" si="5">B16-B15</f>
        <v>-250</v>
      </c>
      <c r="G15" s="2">
        <f t="shared" si="2"/>
        <v>-63.398127518942388</v>
      </c>
      <c r="H15" s="3">
        <f t="shared" ref="H15" si="6">G15/E15</f>
        <v>2.1715902933920215</v>
      </c>
      <c r="I15" s="3">
        <f>I14+H15</f>
        <v>3.495106559769205</v>
      </c>
    </row>
    <row r="16" spans="1:9" x14ac:dyDescent="0.2">
      <c r="A16">
        <f t="shared" ref="A16:A20" si="7">A15-250</f>
        <v>1500</v>
      </c>
      <c r="B16">
        <f t="shared" ref="B16:B20" si="8">A16+273</f>
        <v>1773</v>
      </c>
      <c r="C16">
        <f t="shared" ref="C16:C19" si="9">(B16+B17)/2</f>
        <v>1648</v>
      </c>
      <c r="D16" s="3">
        <f t="shared" ref="D16:D19" si="10">B$1*B$4*C16^4</f>
        <v>16.603102540127892</v>
      </c>
      <c r="E16" s="3">
        <f t="shared" ref="E16:E19" si="11">B$7-D16</f>
        <v>-16.586513131602661</v>
      </c>
      <c r="F16">
        <f t="shared" ref="F16:F19" si="12">B17-B16</f>
        <v>-250</v>
      </c>
      <c r="G16" s="2">
        <f t="shared" ref="G16:G19" si="13">F16*B$10*B$8*1000</f>
        <v>-63.398127518942388</v>
      </c>
      <c r="H16" s="3">
        <f t="shared" ref="H16:H19" si="14">G16/E16</f>
        <v>3.8222697571166111</v>
      </c>
      <c r="I16" s="3">
        <f t="shared" ref="I16:I19" si="15">I15+H16</f>
        <v>7.3173763168858166</v>
      </c>
    </row>
    <row r="17" spans="1:9" x14ac:dyDescent="0.2">
      <c r="A17">
        <f t="shared" si="7"/>
        <v>1250</v>
      </c>
      <c r="B17">
        <f t="shared" si="8"/>
        <v>1523</v>
      </c>
      <c r="C17">
        <f t="shared" si="9"/>
        <v>1398</v>
      </c>
      <c r="D17" s="3">
        <f t="shared" si="10"/>
        <v>8.5978349984815949</v>
      </c>
      <c r="E17" s="3">
        <f t="shared" si="11"/>
        <v>-8.581245589956362</v>
      </c>
      <c r="F17">
        <f t="shared" si="12"/>
        <v>-250</v>
      </c>
      <c r="G17" s="2">
        <f t="shared" si="13"/>
        <v>-63.398127518942388</v>
      </c>
      <c r="H17" s="3">
        <f t="shared" si="14"/>
        <v>7.3879866103756138</v>
      </c>
      <c r="I17" s="3">
        <f t="shared" si="15"/>
        <v>14.705362927261429</v>
      </c>
    </row>
    <row r="18" spans="1:9" x14ac:dyDescent="0.2">
      <c r="A18">
        <f t="shared" si="7"/>
        <v>1000</v>
      </c>
      <c r="B18">
        <f t="shared" si="8"/>
        <v>1273</v>
      </c>
      <c r="C18">
        <f t="shared" si="9"/>
        <v>1148</v>
      </c>
      <c r="D18" s="3">
        <f t="shared" si="10"/>
        <v>3.9095608126067529</v>
      </c>
      <c r="E18" s="3">
        <f t="shared" si="11"/>
        <v>-3.89297140408152</v>
      </c>
      <c r="F18">
        <f t="shared" si="12"/>
        <v>-250</v>
      </c>
      <c r="G18" s="2">
        <f t="shared" si="13"/>
        <v>-63.398127518942388</v>
      </c>
      <c r="H18" s="3">
        <f t="shared" si="14"/>
        <v>16.285279530302663</v>
      </c>
      <c r="I18" s="3">
        <f t="shared" si="15"/>
        <v>30.990642457564093</v>
      </c>
    </row>
    <row r="19" spans="1:9" x14ac:dyDescent="0.2">
      <c r="A19">
        <f t="shared" si="7"/>
        <v>750</v>
      </c>
      <c r="B19">
        <f t="shared" si="8"/>
        <v>1023</v>
      </c>
      <c r="C19">
        <f t="shared" si="9"/>
        <v>898</v>
      </c>
      <c r="D19" s="3">
        <f t="shared" si="10"/>
        <v>1.4637461551845052</v>
      </c>
      <c r="E19" s="3">
        <f t="shared" si="11"/>
        <v>-1.4471567466592725</v>
      </c>
      <c r="F19">
        <f t="shared" si="12"/>
        <v>-250</v>
      </c>
      <c r="G19" s="2">
        <f t="shared" si="13"/>
        <v>-63.398127518942388</v>
      </c>
      <c r="H19" s="3">
        <f t="shared" si="14"/>
        <v>43.808749581063338</v>
      </c>
      <c r="I19" s="4">
        <f t="shared" si="15"/>
        <v>74.799392038627431</v>
      </c>
    </row>
    <row r="20" spans="1:9" x14ac:dyDescent="0.2">
      <c r="A20">
        <f t="shared" si="7"/>
        <v>500</v>
      </c>
      <c r="B20">
        <f t="shared" si="8"/>
        <v>773</v>
      </c>
      <c r="D20" s="3"/>
      <c r="E20" s="3"/>
      <c r="G20" s="2"/>
      <c r="H20" s="3"/>
      <c r="I20" s="3"/>
    </row>
    <row r="21" spans="1:9" x14ac:dyDescent="0.2">
      <c r="C21" s="1"/>
      <c r="D21" s="1"/>
      <c r="F21" s="1"/>
      <c r="G21" s="1"/>
      <c r="H21" s="1"/>
    </row>
    <row r="22" spans="1:9" x14ac:dyDescent="0.2">
      <c r="C22" s="1"/>
      <c r="D22" s="1"/>
      <c r="F22" s="1"/>
      <c r="G22" s="1"/>
      <c r="H22" s="1"/>
    </row>
    <row r="23" spans="1:9" x14ac:dyDescent="0.2">
      <c r="C23" s="1"/>
      <c r="D23" s="1"/>
      <c r="F23" s="1"/>
      <c r="G23" s="1"/>
      <c r="H23" s="1"/>
    </row>
    <row r="24" spans="1:9" x14ac:dyDescent="0.2">
      <c r="C24" s="1"/>
      <c r="D24" s="1"/>
      <c r="F24" s="1"/>
      <c r="G24" s="1"/>
      <c r="H24" s="1"/>
    </row>
    <row r="25" spans="1:9" x14ac:dyDescent="0.2">
      <c r="C25" s="1"/>
      <c r="D25" s="1"/>
      <c r="F25" s="1"/>
      <c r="G25" s="1"/>
      <c r="H25" s="1"/>
    </row>
    <row r="26" spans="1:9" x14ac:dyDescent="0.2">
      <c r="C26" s="1"/>
      <c r="D26" s="1"/>
      <c r="F26" s="1"/>
      <c r="G26" s="1"/>
      <c r="H26" s="1"/>
    </row>
    <row r="27" spans="1:9" x14ac:dyDescent="0.2">
      <c r="C27" s="1"/>
      <c r="D27" s="1"/>
      <c r="F27" s="1"/>
      <c r="G27" s="1"/>
      <c r="H27" s="1"/>
    </row>
    <row r="28" spans="1:9" x14ac:dyDescent="0.2">
      <c r="C28" s="1"/>
      <c r="D28" s="1"/>
      <c r="F28" s="1"/>
      <c r="G28" s="1"/>
      <c r="H28" s="1"/>
    </row>
  </sheetData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100 °C</vt:lpstr>
      <vt:lpstr>50 °C</vt:lpstr>
      <vt:lpstr>20°C</vt:lpstr>
      <vt:lpstr>10 °C</vt:lpstr>
      <vt:lpstr>1 °C</vt:lpstr>
      <vt:lpstr>250 °C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Gertsch</dc:creator>
  <cp:lastModifiedBy>Alexander Gertsch</cp:lastModifiedBy>
  <dcterms:created xsi:type="dcterms:W3CDTF">2020-09-24T08:15:32Z</dcterms:created>
  <dcterms:modified xsi:type="dcterms:W3CDTF">2024-01-09T12:45:22Z</dcterms:modified>
</cp:coreProperties>
</file>